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filterPrivacy="1" codeName="ThisWorkbook"/>
  <xr:revisionPtr revIDLastSave="0" documentId="13_ncr:1_{441F77EE-16E4-4B2B-8600-D8ADF00417CB}" xr6:coauthVersionLast="47" xr6:coauthVersionMax="47" xr10:uidLastSave="{00000000-0000-0000-0000-000000000000}"/>
  <bookViews>
    <workbookView xWindow="-110" yWindow="-110" windowWidth="19420" windowHeight="10300" tabRatio="828" xr2:uid="{00000000-000D-0000-FFFF-FFFF00000000}"/>
  </bookViews>
  <sheets>
    <sheet name="公会計" sheetId="47" r:id="rId1"/>
  </sheets>
  <definedNames>
    <definedName name="_xlnm._FilterDatabase" localSheetId="0" hidden="1">公会計!$A$6:$L$137</definedName>
    <definedName name="_grp1">#REF!</definedName>
    <definedName name="GRPALL">#REF!</definedName>
    <definedName name="_xlnm.Print_Area" localSheetId="0">公会計!$A$1:$M$137</definedName>
    <definedName name="_xlnm.Print_Titles" localSheetId="0">公会計!$4:$6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137" i="47" l="1"/>
  <c r="M8" i="47"/>
  <c r="M9" i="47"/>
  <c r="M10" i="47"/>
  <c r="M11" i="47"/>
  <c r="M12" i="47"/>
  <c r="M13" i="47"/>
  <c r="M14" i="47"/>
  <c r="M15" i="47"/>
  <c r="M16" i="47"/>
  <c r="M17" i="47"/>
  <c r="M18" i="47"/>
  <c r="M19" i="47"/>
  <c r="M20" i="47"/>
  <c r="M21" i="47"/>
  <c r="M22" i="47"/>
  <c r="M23" i="47"/>
  <c r="M24" i="47"/>
  <c r="M25" i="47"/>
  <c r="M26" i="47"/>
  <c r="M27" i="47"/>
  <c r="M28" i="47"/>
  <c r="M29" i="47"/>
  <c r="M30" i="47"/>
  <c r="M31" i="47"/>
  <c r="M32" i="47"/>
  <c r="M33" i="47"/>
  <c r="M34" i="47"/>
  <c r="M35" i="47"/>
  <c r="M36" i="47"/>
  <c r="M37" i="47"/>
  <c r="M38" i="47"/>
  <c r="M39" i="47"/>
  <c r="M40" i="47"/>
  <c r="M41" i="47"/>
  <c r="M42" i="47"/>
  <c r="M43" i="47"/>
  <c r="M44" i="47"/>
  <c r="M45" i="47"/>
  <c r="M46" i="47"/>
  <c r="M47" i="47"/>
  <c r="M48" i="47"/>
  <c r="M49" i="47"/>
  <c r="M50" i="47"/>
  <c r="M51" i="47"/>
  <c r="M52" i="47"/>
  <c r="M53" i="47"/>
  <c r="M54" i="47"/>
  <c r="M55" i="47"/>
  <c r="M56" i="47"/>
  <c r="M57" i="47"/>
  <c r="M58" i="47"/>
  <c r="M59" i="47"/>
  <c r="M60" i="47"/>
  <c r="M61" i="47"/>
  <c r="M62" i="47"/>
  <c r="M63" i="47"/>
  <c r="M64" i="47"/>
  <c r="M65" i="47"/>
  <c r="M66" i="47"/>
  <c r="M67" i="47"/>
  <c r="M68" i="47"/>
  <c r="M69" i="47"/>
  <c r="M70" i="47"/>
  <c r="M71" i="47"/>
  <c r="M72" i="47"/>
  <c r="M73" i="47"/>
  <c r="M74" i="47"/>
  <c r="M75" i="47"/>
  <c r="M76" i="47"/>
  <c r="M77" i="47"/>
  <c r="M78" i="47"/>
  <c r="M79" i="47"/>
  <c r="M80" i="47"/>
  <c r="M81" i="47"/>
  <c r="M82" i="47"/>
  <c r="M83" i="47"/>
  <c r="M84" i="47"/>
  <c r="M85" i="47"/>
  <c r="M86" i="47"/>
  <c r="M87" i="47"/>
  <c r="M88" i="47"/>
  <c r="M89" i="47"/>
  <c r="M90" i="47"/>
  <c r="M91" i="47"/>
  <c r="M92" i="47"/>
  <c r="M93" i="47"/>
  <c r="M94" i="47"/>
  <c r="M95" i="47"/>
  <c r="M96" i="47"/>
  <c r="M97" i="47"/>
  <c r="M98" i="47"/>
  <c r="M99" i="47"/>
  <c r="M100" i="47"/>
  <c r="M101" i="47"/>
  <c r="M102" i="47"/>
  <c r="M103" i="47"/>
  <c r="M104" i="47"/>
  <c r="M105" i="47"/>
  <c r="M106" i="47"/>
  <c r="M107" i="47"/>
  <c r="M108" i="47"/>
  <c r="M109" i="47"/>
  <c r="M110" i="47"/>
  <c r="M111" i="47"/>
  <c r="M112" i="47"/>
  <c r="M113" i="47"/>
  <c r="M114" i="47"/>
  <c r="M115" i="47"/>
  <c r="M116" i="47"/>
  <c r="M117" i="47"/>
  <c r="M118" i="47"/>
  <c r="M119" i="47"/>
  <c r="M120" i="47"/>
  <c r="M121" i="47"/>
  <c r="M122" i="47"/>
  <c r="M123" i="47"/>
  <c r="M124" i="47"/>
  <c r="M125" i="47"/>
  <c r="M126" i="47"/>
  <c r="M127" i="47"/>
  <c r="M128" i="47"/>
  <c r="M129" i="47"/>
  <c r="M130" i="47"/>
  <c r="M131" i="47"/>
  <c r="M132" i="47"/>
  <c r="M133" i="47"/>
  <c r="M134" i="47"/>
  <c r="M135" i="47"/>
  <c r="M136" i="47"/>
  <c r="M7" i="47"/>
</calcChain>
</file>

<file path=xl/sharedStrings.xml><?xml version="1.0" encoding="utf-8"?>
<sst xmlns="http://schemas.openxmlformats.org/spreadsheetml/2006/main" count="842" uniqueCount="355">
  <si>
    <t>特記事項</t>
    <rPh sb="0" eb="2">
      <t>トッキ</t>
    </rPh>
    <rPh sb="2" eb="4">
      <t>ジコウ</t>
    </rPh>
    <phoneticPr fontId="23"/>
  </si>
  <si>
    <t>財務諸表（一般会計等・全体・連結）</t>
  </si>
  <si>
    <t>第三階層</t>
    <rPh sb="0" eb="1">
      <t>ダイ</t>
    </rPh>
    <rPh sb="1" eb="2">
      <t>サン</t>
    </rPh>
    <rPh sb="2" eb="4">
      <t>カイソウ</t>
    </rPh>
    <phoneticPr fontId="23"/>
  </si>
  <si>
    <t>第五階層</t>
    <rPh sb="0" eb="1">
      <t>ダイ</t>
    </rPh>
    <rPh sb="1" eb="2">
      <t>ゴ</t>
    </rPh>
    <rPh sb="2" eb="4">
      <t>カイソウ</t>
    </rPh>
    <phoneticPr fontId="23"/>
  </si>
  <si>
    <t>1. 公会計</t>
    <phoneticPr fontId="23"/>
  </si>
  <si>
    <t>1.1. 共通</t>
    <phoneticPr fontId="23"/>
  </si>
  <si>
    <t>1.2. 資産台帳管理</t>
    <phoneticPr fontId="23"/>
  </si>
  <si>
    <t>1.3.1.</t>
    <phoneticPr fontId="23"/>
  </si>
  <si>
    <t>1.3. 財務諸表作成</t>
    <phoneticPr fontId="23"/>
  </si>
  <si>
    <t>相殺消去仕訳登録</t>
    <phoneticPr fontId="23"/>
  </si>
  <si>
    <t>1.4.1.</t>
    <phoneticPr fontId="23"/>
  </si>
  <si>
    <t>仕訳収集バッチ</t>
    <phoneticPr fontId="23"/>
  </si>
  <si>
    <t>機能要件　財務会計（公会計）</t>
    <rPh sb="2" eb="4">
      <t>ヨウケン</t>
    </rPh>
    <rPh sb="10" eb="13">
      <t>コウカイケイ</t>
    </rPh>
    <phoneticPr fontId="8"/>
  </si>
  <si>
    <t>機能要件</t>
    <rPh sb="0" eb="4">
      <t>キノウヨウケン</t>
    </rPh>
    <phoneticPr fontId="23"/>
  </si>
  <si>
    <t>第一階層</t>
    <rPh sb="0" eb="2">
      <t>ダイイチ</t>
    </rPh>
    <rPh sb="2" eb="4">
      <t>カイソウ</t>
    </rPh>
    <phoneticPr fontId="23"/>
  </si>
  <si>
    <t>第二階層</t>
    <rPh sb="0" eb="2">
      <t>ダイニ</t>
    </rPh>
    <rPh sb="2" eb="4">
      <t>カイソウ</t>
    </rPh>
    <phoneticPr fontId="23"/>
  </si>
  <si>
    <t>第四階層</t>
    <rPh sb="0" eb="1">
      <t>ダイ</t>
    </rPh>
    <rPh sb="1" eb="2">
      <t>ヨン</t>
    </rPh>
    <rPh sb="2" eb="4">
      <t>カイソウ</t>
    </rPh>
    <phoneticPr fontId="23"/>
  </si>
  <si>
    <t>機能名称</t>
  </si>
  <si>
    <t>機能の定義</t>
  </si>
  <si>
    <t>1.4. 新公会計制度</t>
    <phoneticPr fontId="23"/>
  </si>
  <si>
    <t>重要性</t>
    <phoneticPr fontId="28"/>
  </si>
  <si>
    <t>事業者回答欄</t>
    <phoneticPr fontId="23"/>
  </si>
  <si>
    <t>対応方法</t>
    <rPh sb="0" eb="2">
      <t>タイオウ</t>
    </rPh>
    <rPh sb="2" eb="4">
      <t>ホウホウ</t>
    </rPh>
    <phoneticPr fontId="30"/>
  </si>
  <si>
    <t>対応システム</t>
    <rPh sb="0" eb="2">
      <t>タイオウ</t>
    </rPh>
    <phoneticPr fontId="30"/>
  </si>
  <si>
    <t>追加費用（千円）</t>
    <rPh sb="0" eb="4">
      <t>ツイカヒヨウ</t>
    </rPh>
    <rPh sb="5" eb="6">
      <t>セン</t>
    </rPh>
    <rPh sb="6" eb="7">
      <t>エン</t>
    </rPh>
    <phoneticPr fontId="30"/>
  </si>
  <si>
    <t>要件実装に対する見解</t>
    <rPh sb="0" eb="2">
      <t>ヨウケン</t>
    </rPh>
    <rPh sb="2" eb="4">
      <t>ジッソウ</t>
    </rPh>
    <rPh sb="5" eb="6">
      <t>タイ</t>
    </rPh>
    <rPh sb="8" eb="10">
      <t>ケンカイ</t>
    </rPh>
    <phoneticPr fontId="30"/>
  </si>
  <si>
    <t>代替手段提案</t>
    <rPh sb="0" eb="4">
      <t>ダイタイシュダン</t>
    </rPh>
    <rPh sb="4" eb="6">
      <t>テイアン</t>
    </rPh>
    <phoneticPr fontId="30"/>
  </si>
  <si>
    <t>1.1.1.</t>
    <phoneticPr fontId="26"/>
  </si>
  <si>
    <t>データ反映</t>
    <phoneticPr fontId="23"/>
  </si>
  <si>
    <t>年次切替（共通）</t>
    <phoneticPr fontId="23"/>
  </si>
  <si>
    <t>マスタ保守業務（共通）</t>
    <phoneticPr fontId="23"/>
  </si>
  <si>
    <t>固定資産台帳登録</t>
    <phoneticPr fontId="23"/>
  </si>
  <si>
    <t>減価償却計算処理</t>
    <phoneticPr fontId="26"/>
  </si>
  <si>
    <t>仕訳登録</t>
    <phoneticPr fontId="26"/>
  </si>
  <si>
    <t>資産異動</t>
    <phoneticPr fontId="23"/>
  </si>
  <si>
    <t>建設仮勘定</t>
    <phoneticPr fontId="23"/>
  </si>
  <si>
    <t>残高照会</t>
    <phoneticPr fontId="28"/>
  </si>
  <si>
    <t>他システム連携</t>
    <phoneticPr fontId="28"/>
  </si>
  <si>
    <t>仕訳入力</t>
    <rPh sb="0" eb="2">
      <t>シワケ</t>
    </rPh>
    <rPh sb="2" eb="4">
      <t>ニュウリョク</t>
    </rPh>
    <phoneticPr fontId="26"/>
  </si>
  <si>
    <t>他システム連携</t>
    <phoneticPr fontId="26"/>
  </si>
  <si>
    <t>必須</t>
  </si>
  <si>
    <t>任意</t>
    <phoneticPr fontId="26"/>
  </si>
  <si>
    <t>マスタ保守業務（公会計）</t>
    <phoneticPr fontId="8"/>
  </si>
  <si>
    <t>全般</t>
    <phoneticPr fontId="8"/>
  </si>
  <si>
    <t>仕訳入力</t>
    <phoneticPr fontId="8"/>
  </si>
  <si>
    <t>仕訳訂正</t>
    <phoneticPr fontId="8"/>
  </si>
  <si>
    <t>仕訳配賦</t>
    <phoneticPr fontId="8"/>
  </si>
  <si>
    <t>仕訳検索</t>
    <phoneticPr fontId="8"/>
  </si>
  <si>
    <t>任意</t>
  </si>
  <si>
    <t>1.5. 施設別財務諸表</t>
    <rPh sb="5" eb="7">
      <t>シセツ</t>
    </rPh>
    <rPh sb="7" eb="8">
      <t>ベツ</t>
    </rPh>
    <rPh sb="8" eb="10">
      <t>ザイム</t>
    </rPh>
    <rPh sb="10" eb="12">
      <t>ショヒョウ</t>
    </rPh>
    <phoneticPr fontId="28"/>
  </si>
  <si>
    <t>1.6. その他</t>
    <phoneticPr fontId="28"/>
  </si>
  <si>
    <t>施設に紐づけた固定資産の減価償却情報も連携されること。</t>
    <rPh sb="0" eb="2">
      <t>シセツ</t>
    </rPh>
    <rPh sb="3" eb="4">
      <t>ヒモ</t>
    </rPh>
    <rPh sb="7" eb="11">
      <t>コテイシサン</t>
    </rPh>
    <rPh sb="12" eb="18">
      <t>ゲンカショウキャクジョウホウ</t>
    </rPh>
    <rPh sb="19" eb="21">
      <t>レンケイ</t>
    </rPh>
    <phoneticPr fontId="1"/>
  </si>
  <si>
    <t>検索</t>
    <rPh sb="0" eb="2">
      <t>ケンサク</t>
    </rPh>
    <phoneticPr fontId="26"/>
  </si>
  <si>
    <t>事業者名</t>
    <rPh sb="0" eb="3">
      <t>ジギョウシャ</t>
    </rPh>
    <rPh sb="3" eb="4">
      <t>メイ</t>
    </rPh>
    <phoneticPr fontId="30"/>
  </si>
  <si>
    <t>1.1.2.</t>
  </si>
  <si>
    <t>1.1.3.</t>
  </si>
  <si>
    <t>1.1.4.</t>
  </si>
  <si>
    <t>1.1.5.</t>
  </si>
  <si>
    <t>1.1.6.</t>
  </si>
  <si>
    <t>1.1.7.</t>
  </si>
  <si>
    <t>1.2.1.</t>
    <phoneticPr fontId="26"/>
  </si>
  <si>
    <t>1.2.2.</t>
  </si>
  <si>
    <t>1.2.3.</t>
  </si>
  <si>
    <t>1.2.4.</t>
  </si>
  <si>
    <t>1.2.5.</t>
    <phoneticPr fontId="26"/>
  </si>
  <si>
    <t>1.3.5.</t>
  </si>
  <si>
    <t>1.2.6.</t>
  </si>
  <si>
    <t>1.2.7.</t>
  </si>
  <si>
    <t>1.2.8.</t>
  </si>
  <si>
    <t>1.3.2.</t>
  </si>
  <si>
    <t>1.3.3.</t>
  </si>
  <si>
    <t>1.3.4.</t>
  </si>
  <si>
    <t>1.3.6.</t>
  </si>
  <si>
    <t>1.3.7.</t>
  </si>
  <si>
    <t>1.3.8.</t>
  </si>
  <si>
    <t>1.3.9.</t>
  </si>
  <si>
    <t>1.3.10.</t>
  </si>
  <si>
    <t>1.3.11.</t>
  </si>
  <si>
    <t>1.4.2.</t>
  </si>
  <si>
    <t>1.4.3.</t>
  </si>
  <si>
    <t>1.4.4.</t>
  </si>
  <si>
    <t>1.4.5.</t>
  </si>
  <si>
    <t>1.4.6.</t>
  </si>
  <si>
    <t>1.4.7.</t>
  </si>
  <si>
    <t>1.4.8.</t>
  </si>
  <si>
    <t>1.4.9.</t>
  </si>
  <si>
    <t>1.4.10.</t>
  </si>
  <si>
    <t>1.4.11.</t>
  </si>
  <si>
    <t>1.4.12.</t>
  </si>
  <si>
    <t>1.4.13.</t>
  </si>
  <si>
    <t>1.4.14.</t>
  </si>
  <si>
    <t>1.4.15.</t>
  </si>
  <si>
    <t>1.4.16.</t>
  </si>
  <si>
    <t>1.4.17.</t>
  </si>
  <si>
    <t>1.4.18.</t>
  </si>
  <si>
    <t>1.5.1.</t>
    <phoneticPr fontId="26"/>
  </si>
  <si>
    <t>1.5.3.</t>
  </si>
  <si>
    <t>1.5.4.</t>
  </si>
  <si>
    <t>1.5.5.</t>
  </si>
  <si>
    <t>1.5.6.</t>
  </si>
  <si>
    <t>1.5.7.</t>
  </si>
  <si>
    <t>1.5.8.</t>
  </si>
  <si>
    <t>1.5.9.</t>
  </si>
  <si>
    <t>1.5.10.</t>
  </si>
  <si>
    <t>1.5.11.</t>
  </si>
  <si>
    <t>1.5.12.</t>
  </si>
  <si>
    <t>1.5.13.</t>
  </si>
  <si>
    <t>1.5.15.</t>
  </si>
  <si>
    <t>1.5.16.</t>
  </si>
  <si>
    <t>1.5.17.</t>
  </si>
  <si>
    <t>1.5.18.</t>
  </si>
  <si>
    <t>1.5.19.</t>
  </si>
  <si>
    <t>1.5.20.</t>
  </si>
  <si>
    <t>1.5.21.</t>
  </si>
  <si>
    <t>1.5.22.</t>
  </si>
  <si>
    <t>1.5.23.</t>
  </si>
  <si>
    <t>1.5.25.</t>
  </si>
  <si>
    <t>1.5.26.</t>
  </si>
  <si>
    <t>1.5.27.</t>
  </si>
  <si>
    <t>1.6.1.</t>
    <phoneticPr fontId="26"/>
  </si>
  <si>
    <t>1.6.2.</t>
  </si>
  <si>
    <t xml:space="preserve">・公会計事業の修正は公会計上の固定資産台帳上では想定しておらず、元台帳での修正を想定している。（直上の要件のとおり）
</t>
    <rPh sb="1" eb="4">
      <t>コウカイケイ</t>
    </rPh>
    <rPh sb="4" eb="6">
      <t>ジギョウ</t>
    </rPh>
    <rPh sb="7" eb="9">
      <t>シュウセイ</t>
    </rPh>
    <rPh sb="10" eb="13">
      <t>コウカイケイ</t>
    </rPh>
    <rPh sb="13" eb="14">
      <t>ジョウ</t>
    </rPh>
    <rPh sb="15" eb="17">
      <t>コテイ</t>
    </rPh>
    <rPh sb="17" eb="19">
      <t>シサン</t>
    </rPh>
    <rPh sb="19" eb="21">
      <t>ダイチョウ</t>
    </rPh>
    <rPh sb="21" eb="22">
      <t>ジョウ</t>
    </rPh>
    <rPh sb="24" eb="26">
      <t>ソウテイ</t>
    </rPh>
    <rPh sb="32" eb="33">
      <t>モト</t>
    </rPh>
    <rPh sb="33" eb="35">
      <t>ダイチョウ</t>
    </rPh>
    <rPh sb="37" eb="39">
      <t>シュウセイ</t>
    </rPh>
    <rPh sb="40" eb="42">
      <t>ソウテイ</t>
    </rPh>
    <rPh sb="48" eb="49">
      <t>チョク</t>
    </rPh>
    <rPh sb="49" eb="50">
      <t>ジョウ</t>
    </rPh>
    <rPh sb="51" eb="53">
      <t>ヨウケン</t>
    </rPh>
    <phoneticPr fontId="26"/>
  </si>
  <si>
    <t>施設登録</t>
    <rPh sb="0" eb="2">
      <t>シセツ</t>
    </rPh>
    <rPh sb="2" eb="4">
      <t>トウロク</t>
    </rPh>
    <phoneticPr fontId="26"/>
  </si>
  <si>
    <t>データ出力</t>
    <rPh sb="3" eb="5">
      <t>シュツリョク</t>
    </rPh>
    <phoneticPr fontId="1"/>
  </si>
  <si>
    <t>1.5.2.</t>
    <phoneticPr fontId="26"/>
  </si>
  <si>
    <t>1.5.28.</t>
  </si>
  <si>
    <t>1.5.29.</t>
  </si>
  <si>
    <t>1.5.30.</t>
  </si>
  <si>
    <t xml:space="preserve">仕訳情報を施設別に按分できること。
</t>
    <phoneticPr fontId="26"/>
  </si>
  <si>
    <t>1.3.15.</t>
    <phoneticPr fontId="26"/>
  </si>
  <si>
    <t>1.3.16.</t>
    <phoneticPr fontId="26"/>
  </si>
  <si>
    <t>1.3.17.</t>
    <phoneticPr fontId="26"/>
  </si>
  <si>
    <t>1.4.39.</t>
    <phoneticPr fontId="26"/>
  </si>
  <si>
    <t xml:space="preserve">仕訳データや固定資産情報など、多数データを修正する場合は、オンライン画面だけでなくCSVデータ修正・取込によるデータ反映を行うことができること。
</t>
    <phoneticPr fontId="26"/>
  </si>
  <si>
    <t xml:space="preserve">システム稼働年度の更新処理、戻し処理が行えること。
</t>
    <phoneticPr fontId="26"/>
  </si>
  <si>
    <t xml:space="preserve">各種マスタデータの登録・訂正・削除が行えること。
</t>
    <phoneticPr fontId="26"/>
  </si>
  <si>
    <t xml:space="preserve">勘定科目については７階層以上で管理できることとし、公表用勘定科目の設定ができること。
</t>
    <rPh sb="0" eb="4">
      <t>カンジョウカモク</t>
    </rPh>
    <rPh sb="10" eb="12">
      <t>カイソウ</t>
    </rPh>
    <rPh sb="12" eb="14">
      <t>イジョウ</t>
    </rPh>
    <rPh sb="15" eb="17">
      <t>カンリ</t>
    </rPh>
    <rPh sb="25" eb="28">
      <t>コウヒョウヨウ</t>
    </rPh>
    <rPh sb="28" eb="32">
      <t>カンジョウカモク</t>
    </rPh>
    <rPh sb="33" eb="35">
      <t>セッテイ</t>
    </rPh>
    <phoneticPr fontId="2"/>
  </si>
  <si>
    <t xml:space="preserve">セグメント別作成用の事業を予算事業とは別に設け管理できること。
</t>
    <rPh sb="5" eb="6">
      <t>ベツ</t>
    </rPh>
    <rPh sb="6" eb="9">
      <t>サクセイヨウ</t>
    </rPh>
    <rPh sb="10" eb="12">
      <t>ジギョウ</t>
    </rPh>
    <rPh sb="13" eb="17">
      <t>ヨサンジギョウ</t>
    </rPh>
    <rPh sb="19" eb="20">
      <t>ベツ</t>
    </rPh>
    <rPh sb="21" eb="22">
      <t>モウ</t>
    </rPh>
    <rPh sb="23" eb="25">
      <t>カンリ</t>
    </rPh>
    <phoneticPr fontId="2"/>
  </si>
  <si>
    <t xml:space="preserve">公会計用の台帳は、公会計側で登録、削除ができないこと。
</t>
    <phoneticPr fontId="26"/>
  </si>
  <si>
    <t xml:space="preserve">公会計事業を管理できること。公会計事業は登録後修正ができること。
</t>
    <rPh sb="0" eb="3">
      <t>コウカイケイ</t>
    </rPh>
    <rPh sb="3" eb="5">
      <t>ジギョウ</t>
    </rPh>
    <rPh sb="6" eb="8">
      <t>カンリ</t>
    </rPh>
    <rPh sb="14" eb="17">
      <t>コウカイケイ</t>
    </rPh>
    <rPh sb="17" eb="19">
      <t>ジギョウ</t>
    </rPh>
    <rPh sb="20" eb="22">
      <t>トウロク</t>
    </rPh>
    <rPh sb="22" eb="23">
      <t>ゴ</t>
    </rPh>
    <rPh sb="23" eb="25">
      <t>シュウセイ</t>
    </rPh>
    <phoneticPr fontId="26"/>
  </si>
  <si>
    <t xml:space="preserve">登録済の各種資産について、検索・画面照会が行えること。また、抽出した資産の台帳が出力できること（Excel）。
</t>
    <phoneticPr fontId="26"/>
  </si>
  <si>
    <t xml:space="preserve">耐用年数変更時の減価償却ができること。
</t>
    <phoneticPr fontId="26"/>
  </si>
  <si>
    <t xml:space="preserve">耐用年数の期間において減価償却ができること。
</t>
    <phoneticPr fontId="26"/>
  </si>
  <si>
    <t xml:space="preserve">年度別の減価償却計算処理が行えること。
</t>
    <phoneticPr fontId="26"/>
  </si>
  <si>
    <t xml:space="preserve">公会計年度の更新処理、戻し処理が行えること。
</t>
    <phoneticPr fontId="26"/>
  </si>
  <si>
    <t xml:space="preserve">単式データの収集、及び、単式複式の自動仕訳処理が行えること。また、資産管理で算出された減価償却費の仕訳データを収集できること。
</t>
    <phoneticPr fontId="26"/>
  </si>
  <si>
    <t xml:space="preserve">収集した仕訳データをもとに仕訳結果の集計処理が行えること。
</t>
    <phoneticPr fontId="26"/>
  </si>
  <si>
    <t xml:space="preserve">自動仕訳で作成されたデータの修正及び、自動仕訳対象外の仕訳情報の登録が行えること。
</t>
    <phoneticPr fontId="26"/>
  </si>
  <si>
    <t xml:space="preserve">歳計外や繰越調定の処理については仕訳を発生させないこと。
</t>
    <rPh sb="0" eb="2">
      <t>サイケイ</t>
    </rPh>
    <rPh sb="2" eb="3">
      <t>ガイ</t>
    </rPh>
    <rPh sb="4" eb="6">
      <t>クリコシ</t>
    </rPh>
    <rPh sb="6" eb="8">
      <t>チョウテイ</t>
    </rPh>
    <rPh sb="9" eb="11">
      <t>ショリ</t>
    </rPh>
    <rPh sb="16" eb="18">
      <t>シワケ</t>
    </rPh>
    <rPh sb="19" eb="21">
      <t>ハッセイ</t>
    </rPh>
    <phoneticPr fontId="2"/>
  </si>
  <si>
    <t xml:space="preserve">過誤納登録の処理については仕訳を発生させること。
</t>
    <rPh sb="0" eb="3">
      <t>カゴノウ</t>
    </rPh>
    <rPh sb="3" eb="5">
      <t>トウロク</t>
    </rPh>
    <rPh sb="6" eb="8">
      <t>ショリ</t>
    </rPh>
    <rPh sb="13" eb="15">
      <t>シワケ</t>
    </rPh>
    <rPh sb="16" eb="18">
      <t>ハッセイ</t>
    </rPh>
    <phoneticPr fontId="2"/>
  </si>
  <si>
    <t xml:space="preserve">管理部門以外が仕訳処理ができないよう操作権限の管理・制御をできること。
</t>
    <rPh sb="0" eb="6">
      <t>カンリブモンイガイ</t>
    </rPh>
    <rPh sb="7" eb="9">
      <t>シワケ</t>
    </rPh>
    <rPh sb="9" eb="11">
      <t>ショリ</t>
    </rPh>
    <rPh sb="18" eb="22">
      <t>ソウサケンゲン</t>
    </rPh>
    <rPh sb="23" eb="25">
      <t>カンリ</t>
    </rPh>
    <rPh sb="26" eb="28">
      <t>セイギョ</t>
    </rPh>
    <phoneticPr fontId="2"/>
  </si>
  <si>
    <t xml:space="preserve">管理部門以外が仕訳処理ができないよう操作権限の管理・制御を年度ごとにできること。
</t>
    <rPh sb="0" eb="6">
      <t>カンリブモンイガイ</t>
    </rPh>
    <rPh sb="7" eb="9">
      <t>シワケ</t>
    </rPh>
    <rPh sb="9" eb="11">
      <t>ショリ</t>
    </rPh>
    <rPh sb="18" eb="22">
      <t>ソウサケンゲン</t>
    </rPh>
    <rPh sb="23" eb="25">
      <t>カンリ</t>
    </rPh>
    <rPh sb="26" eb="28">
      <t>セイギョ</t>
    </rPh>
    <phoneticPr fontId="2"/>
  </si>
  <si>
    <t xml:space="preserve">非資金仕訳の登録業務においては、仕訳パターンを予め登録することができ、操作者は内容などが表示されたパターンを選択することにより、借方貸方の選択作業を省略できること。
</t>
    <rPh sb="0" eb="5">
      <t>ヒシキンシワケ</t>
    </rPh>
    <rPh sb="6" eb="10">
      <t>トウロクギョウム</t>
    </rPh>
    <rPh sb="16" eb="18">
      <t>シワケ</t>
    </rPh>
    <rPh sb="23" eb="24">
      <t>アラカジ</t>
    </rPh>
    <rPh sb="25" eb="27">
      <t>トウロク</t>
    </rPh>
    <rPh sb="35" eb="38">
      <t>ソウサシャ</t>
    </rPh>
    <rPh sb="39" eb="41">
      <t>ナイヨウ</t>
    </rPh>
    <rPh sb="44" eb="46">
      <t>ヒョウジ</t>
    </rPh>
    <rPh sb="54" eb="56">
      <t>センタク</t>
    </rPh>
    <rPh sb="64" eb="68">
      <t>カリカタカシカタ</t>
    </rPh>
    <rPh sb="69" eb="73">
      <t>センタクサギョウ</t>
    </rPh>
    <rPh sb="74" eb="76">
      <t>ショウリャク</t>
    </rPh>
    <phoneticPr fontId="2"/>
  </si>
  <si>
    <t xml:space="preserve">一般会計等・全体・連結の金額を算出するための相殺消去仕訳情報の登録が行えること。
</t>
    <phoneticPr fontId="26"/>
  </si>
  <si>
    <t xml:space="preserve">相殺消去仕訳のみを集計した結果が確認できること。
</t>
    <phoneticPr fontId="26"/>
  </si>
  <si>
    <t xml:space="preserve">各財務諸表間及び官庁会計との整合性比較ができること。
</t>
    <phoneticPr fontId="26"/>
  </si>
  <si>
    <t xml:space="preserve">事業別財務書類を作成する際に公有財産の現在価額の計上先を示す公会計事業の管理ができること。
</t>
    <phoneticPr fontId="26"/>
  </si>
  <si>
    <t xml:space="preserve">公会計事業が変わる場合、事業変更の異動履歴を管理できること。
</t>
    <phoneticPr fontId="26"/>
  </si>
  <si>
    <t xml:space="preserve">新規に公有財産を取得した場合、取得価格の登録ができること。
</t>
    <phoneticPr fontId="26"/>
  </si>
  <si>
    <t xml:space="preserve">寄付（受）など無償で取得した場合でも取得相当価格の登録ができること。
</t>
    <phoneticPr fontId="26"/>
  </si>
  <si>
    <t xml:space="preserve">取得価格（取得相当価格）の財源内訳の登録ができること。
</t>
    <phoneticPr fontId="26"/>
  </si>
  <si>
    <t xml:space="preserve">建物については、用途および主体構造から耐用年数を求めることができること。また必要に応じて耐用年数の修正ができること。
</t>
    <phoneticPr fontId="26"/>
  </si>
  <si>
    <t xml:space="preserve">公有財産の現在価額の計上先を示す会計の管理ができること。
</t>
    <phoneticPr fontId="26"/>
  </si>
  <si>
    <t xml:space="preserve">会計コードおよび名称は、予算執行システムと同一のマスタを参照して一覧表示できること。
</t>
    <phoneticPr fontId="26"/>
  </si>
  <si>
    <t xml:space="preserve">計上先の会計が変わる場合、会計変更の異動履歴を管理できること。
</t>
    <phoneticPr fontId="26"/>
  </si>
  <si>
    <t xml:space="preserve">公会計事業に紐づく所属課を登録できること。
</t>
    <phoneticPr fontId="26"/>
  </si>
  <si>
    <t xml:space="preserve">歳出科目に紐づく公会計事業を登録できること。
</t>
    <phoneticPr fontId="26"/>
  </si>
  <si>
    <t xml:space="preserve">勘定科目を検索できること。
</t>
    <phoneticPr fontId="26"/>
  </si>
  <si>
    <t xml:space="preserve">仕訳区分を検索できること。
</t>
    <phoneticPr fontId="26"/>
  </si>
  <si>
    <t xml:space="preserve">セグメントを検索できること。
</t>
    <phoneticPr fontId="26"/>
  </si>
  <si>
    <t xml:space="preserve">各マスタを新年度に移行できること。
勘定科目、仕訳区分、セグメント、予算科目仕訳、予算科目管理事業、異動事由仕訳
</t>
    <phoneticPr fontId="26"/>
  </si>
  <si>
    <t xml:space="preserve">公会計で使用するマスタの年度移行を行うこと。
</t>
    <phoneticPr fontId="26"/>
  </si>
  <si>
    <t xml:space="preserve">事業別財務諸表の作成にあたり、歳出科目に対する公会計事業を設定 ・管理できること。
</t>
    <rPh sb="0" eb="7">
      <t>ジギョウベツザイムショヒョウ</t>
    </rPh>
    <rPh sb="8" eb="10">
      <t>サクセイ</t>
    </rPh>
    <rPh sb="33" eb="35">
      <t>カンリ</t>
    </rPh>
    <phoneticPr fontId="2"/>
  </si>
  <si>
    <t xml:space="preserve">総務省「統一的な基準による地方公会計マニュアル」における「資産評価及び固定資産台帳整備の手引き」の別紙2「固定資産台帳の記載項目の例」の「①基本項目」の全ての項目が管理できること。
</t>
    <phoneticPr fontId="26"/>
  </si>
  <si>
    <t xml:space="preserve">公有財産を売却処分する場合、売却価格の登録ができること。
</t>
    <phoneticPr fontId="26"/>
  </si>
  <si>
    <t xml:space="preserve">財務書類に計上しない公有財産に対して、公会計対象外の区分を登録できること。
</t>
    <phoneticPr fontId="26"/>
  </si>
  <si>
    <t xml:space="preserve">公有財産の取得、異動、処分、価格改定、面積などの異動データを財務書類の作成に活用できること。
</t>
    <phoneticPr fontId="26"/>
  </si>
  <si>
    <t xml:space="preserve">公会計部、公会計施策、公会計政策の管理ができること。
</t>
    <phoneticPr fontId="26"/>
  </si>
  <si>
    <t xml:space="preserve">固定資産の異動事由に対する仕訳パターンの組み合わせを管理できること。
</t>
    <phoneticPr fontId="26"/>
  </si>
  <si>
    <t xml:space="preserve">財務諸表基礎データに「複式仕訳計上所属」と「複式仕訳計上所属名称」が登録できること。
</t>
    <phoneticPr fontId="26"/>
  </si>
  <si>
    <t xml:space="preserve">千円単位、百万円単位の財務諸表が作成可能だが、円単位も作成可能とすること。
</t>
    <phoneticPr fontId="26"/>
  </si>
  <si>
    <t xml:space="preserve">勘定残高がゼロの場合、「ﾊｲﾌﾝ」表示できること。
また、増減額欄で、計算の結果、金額がゼロのときは「－」、端数処理の結果ゼロのときは「０」と表示できること。
さらに「03月」は「3月」に、「04月01日」は「4月1日」とすること。
</t>
    <phoneticPr fontId="26"/>
  </si>
  <si>
    <t xml:space="preserve">歳入・歳出画面の入力金額と仕訳の入力金額が不整合の場合はエラーとすること。
</t>
    <phoneticPr fontId="26"/>
  </si>
  <si>
    <t xml:space="preserve">特定の歳入科目において複数の調定履歴を保有する機能がある場合は、２回目以降の調定時に初回に入力した仕訳情報明細を初期表示すること。また、その初期表示からの仕訳情報明細の追加、修正を可能とすること。
</t>
    <phoneticPr fontId="26"/>
  </si>
  <si>
    <t xml:space="preserve">伝票作成時の自動仕訳変換時に仕訳明細が1件のみであれば、伝票金額を仕訳金額欄に初期表示すること。
</t>
    <phoneticPr fontId="26"/>
  </si>
  <si>
    <t xml:space="preserve">歳入の調定仕訳時、予算編成の財源充当情報を参照し公会計事業を自動表示できること。
</t>
    <phoneticPr fontId="26"/>
  </si>
  <si>
    <t xml:space="preserve">繰越調定のセグメント情報・仕訳変更ができること。
</t>
    <phoneticPr fontId="26"/>
  </si>
  <si>
    <t xml:space="preserve">歳入・歳出のオンラインの執行登録時に勘定科目の入力を必須とし、日々仕訳（随時仕訳）を行うこと。なお、特定のセグメントのみ入力可能とすること。
</t>
    <phoneticPr fontId="26"/>
  </si>
  <si>
    <t xml:space="preserve">財務会計より仕訳情報を取込できること。（日々仕訳の情報）
</t>
    <phoneticPr fontId="26"/>
  </si>
  <si>
    <t xml:space="preserve">非資金の特殊仕訳データについて直接入力できること。
</t>
    <phoneticPr fontId="26"/>
  </si>
  <si>
    <t xml:space="preserve">按分パターンを事前にマスタ上で管理できること。
</t>
    <phoneticPr fontId="26"/>
  </si>
  <si>
    <t xml:space="preserve">按分パターンの登録・按分比率の計算にあたっては、入力した面積などを基にして按分比率を自動計算できること。
</t>
    <phoneticPr fontId="26"/>
  </si>
  <si>
    <t xml:space="preserve">一般財源充当調整仕訳（事業別）を自動作成できること。
</t>
    <phoneticPr fontId="26"/>
  </si>
  <si>
    <t xml:space="preserve">一般財源充当調整仕訳（施設別）を自動作成できること。
</t>
    <phoneticPr fontId="26"/>
  </si>
  <si>
    <t xml:space="preserve">伝票作成時だけでなく執行時・入金時にも自動で仕訳が作成されること。
</t>
    <phoneticPr fontId="26"/>
  </si>
  <si>
    <t xml:space="preserve">起債関係も通常の歳出・歳入と同様にセグメント情報も含む仕訳の作成ができること。
</t>
    <phoneticPr fontId="26"/>
  </si>
  <si>
    <t xml:space="preserve">歳入・歳出・非資金の複式仕訳の訂正できること。仕訳伝票検索画面から訂正対象の複式仕訳データを検索し、複式仕訳訂正画面へ遷移、訂正入力できること。
</t>
    <phoneticPr fontId="26"/>
  </si>
  <si>
    <t xml:space="preserve">公会計管理資格者以外は次のとおりとすること。
　・処理日が４月１日～６月３０日の場合、過年度と当年度のみ選択可能。
　・その他、期間は当年のみ。
</t>
    <phoneticPr fontId="26"/>
  </si>
  <si>
    <t xml:space="preserve">本登録後の仕訳情報が、歳入・歳出執行伝票の修正を伴わずに訂正可能とすること。
</t>
    <phoneticPr fontId="26"/>
  </si>
  <si>
    <t xml:space="preserve">人事・給与システムから抽出した人件費情報等をもとに、人件費配賦仕訳の作成あたり基礎情報となる配賦額を算定できること。
</t>
    <phoneticPr fontId="26"/>
  </si>
  <si>
    <t xml:space="preserve">人件費配賦仕訳の作成あたり基礎情報となる配賦額をもとに、人件費配賦にかかる仕訳情報を作成できること。
</t>
    <phoneticPr fontId="26"/>
  </si>
  <si>
    <t xml:space="preserve">施設別財務諸表の作成にあたり仕訳情報を対象施設に一括登録できること。
</t>
    <phoneticPr fontId="26"/>
  </si>
  <si>
    <t xml:space="preserve">配賦等の一括登録仕訳情報については、取り込んだ対象のファイル等を指定して部分的に仕訳情報を作成できること。
</t>
    <phoneticPr fontId="26"/>
  </si>
  <si>
    <t xml:space="preserve">資産管理機能からの異動・減価償却など必要なデータを取込できること。
</t>
    <phoneticPr fontId="26"/>
  </si>
  <si>
    <t xml:space="preserve">建設仮勘定の精算または精算解除できること。
</t>
    <phoneticPr fontId="26"/>
  </si>
  <si>
    <t xml:space="preserve">資産単位で精算処理できること。
</t>
    <phoneticPr fontId="26"/>
  </si>
  <si>
    <t xml:space="preserve">建設仮勘定の精算状況を検索できること。
</t>
    <phoneticPr fontId="26"/>
  </si>
  <si>
    <t xml:space="preserve">過年度から繰り越しした建設仮勘定の所管換を行えること。
</t>
    <phoneticPr fontId="26"/>
  </si>
  <si>
    <t xml:space="preserve">指定年度・指定日時点での勘定科目単位の残高（指定した月）及び増減（指定した月）を一覧表示できること。
</t>
    <phoneticPr fontId="26"/>
  </si>
  <si>
    <t xml:space="preserve">所属・セグメントに対してそれぞれ合算・別で、指定した月時点での勘定科目単位の残高（期首・期末日指定した月）及び増減（指定した月）を一覧表示できること。
</t>
    <phoneticPr fontId="26"/>
  </si>
  <si>
    <t xml:space="preserve">調定の伝票情報を一覧検索できること。
所属、予算科目、仕訳区分、管理事業等を指定して特定の仕訳に係る伝票を検索できること。
</t>
    <phoneticPr fontId="26"/>
  </si>
  <si>
    <t xml:space="preserve">支出命令の伝票情報を一覧検索できること。
所属、予算科目、仕訳区分、管理事業等を指定して特定の仕訳に係る伝票を検索できること。
</t>
    <phoneticPr fontId="26"/>
  </si>
  <si>
    <t xml:space="preserve">複式金額がマイナスの場合、プラス表示に変更し借方貸方勘定科目を入れ替えて表示すること。
</t>
    <phoneticPr fontId="26"/>
  </si>
  <si>
    <t xml:space="preserve">仕訳日、所属、会計、管理事業、仕訳区分等の条件で複式仕訳履歴テーブルから抽出し、仕訳履歴一覧表（CSV形式）が出力できること。
</t>
    <phoneticPr fontId="26"/>
  </si>
  <si>
    <t xml:space="preserve">総務省様式⇔東京都様式での財務諸表作成にかかる組み替え作業は全て自動でできること。
</t>
    <phoneticPr fontId="26"/>
  </si>
  <si>
    <t xml:space="preserve">powerBIで財務諸表データを公開するためのデータ抽出が行えること。
</t>
    <phoneticPr fontId="26"/>
  </si>
  <si>
    <t xml:space="preserve">取り込んだ公有財産台帳のデータをもとに、公会計施設台帳として管理できるように紐づけができること。
</t>
    <phoneticPr fontId="26"/>
  </si>
  <si>
    <t xml:space="preserve">財産台帳（固定資産台帳）に財産に関する調書掲載対象外の施設を登録できること。
</t>
    <rPh sb="0" eb="4">
      <t>ザイサンダイチョウ</t>
    </rPh>
    <rPh sb="5" eb="11">
      <t>コテイシサンダイチョウ</t>
    </rPh>
    <rPh sb="13" eb="15">
      <t>ザイサン</t>
    </rPh>
    <rPh sb="16" eb="17">
      <t>カン</t>
    </rPh>
    <rPh sb="19" eb="21">
      <t>チョウショ</t>
    </rPh>
    <rPh sb="21" eb="26">
      <t>ケイサイタイショウガイ</t>
    </rPh>
    <rPh sb="27" eb="29">
      <t>シセツ</t>
    </rPh>
    <rPh sb="30" eb="32">
      <t>トウロク</t>
    </rPh>
    <phoneticPr fontId="2"/>
  </si>
  <si>
    <t xml:space="preserve">施設別財務諸表の作成にあたり、財産台帳および固定資産台帳に掲載されない施設を登録ができること。
</t>
    <rPh sb="0" eb="7">
      <t>シセツベツザイムショヒョウ</t>
    </rPh>
    <rPh sb="8" eb="10">
      <t>サクセイ</t>
    </rPh>
    <rPh sb="15" eb="19">
      <t>ザイサンダイチョウ</t>
    </rPh>
    <rPh sb="22" eb="28">
      <t>コテイシサンダイチョウ</t>
    </rPh>
    <rPh sb="29" eb="31">
      <t>ケイサイ</t>
    </rPh>
    <rPh sb="35" eb="37">
      <t>シセツ</t>
    </rPh>
    <rPh sb="38" eb="40">
      <t>トウロク</t>
    </rPh>
    <phoneticPr fontId="2"/>
  </si>
  <si>
    <t xml:space="preserve">公会計施設を削除する場合はチェック機能があること。
</t>
    <phoneticPr fontId="26"/>
  </si>
  <si>
    <t xml:space="preserve">公会計施設マスタは年度単位とし、年度移行ができること。年度移行は一括および旧年度と新年度の差異分のみを対象とできること。
</t>
    <phoneticPr fontId="26"/>
  </si>
  <si>
    <t xml:space="preserve">公会計施設対する主管課を設定でき、利用所属は複数設定できること。また修正・削除できること。
</t>
    <phoneticPr fontId="26"/>
  </si>
  <si>
    <t>公会計施設台帳の固定資産情報を年度移行できること。</t>
    <phoneticPr fontId="26"/>
  </si>
  <si>
    <t xml:space="preserve">施設の按分については、予め複数の按分パターンをマスタ上で登録・管理できること。
</t>
    <rPh sb="0" eb="2">
      <t>シセツ</t>
    </rPh>
    <rPh sb="3" eb="5">
      <t>アンブン</t>
    </rPh>
    <rPh sb="11" eb="12">
      <t>アラカジ</t>
    </rPh>
    <rPh sb="13" eb="15">
      <t>フクスウ</t>
    </rPh>
    <rPh sb="16" eb="18">
      <t>アンブン</t>
    </rPh>
    <rPh sb="26" eb="27">
      <t>ジョウ</t>
    </rPh>
    <rPh sb="28" eb="30">
      <t>トウロク</t>
    </rPh>
    <rPh sb="31" eb="33">
      <t>カンリ</t>
    </rPh>
    <phoneticPr fontId="1"/>
  </si>
  <si>
    <t xml:space="preserve">施設の選択にあたっては、予めマスタ登録した複数の按分パターンも選択できること。
</t>
    <rPh sb="0" eb="2">
      <t>シセツ</t>
    </rPh>
    <rPh sb="3" eb="5">
      <t>センタク</t>
    </rPh>
    <rPh sb="12" eb="13">
      <t>アラカジ</t>
    </rPh>
    <rPh sb="17" eb="19">
      <t>トウロク</t>
    </rPh>
    <rPh sb="21" eb="23">
      <t>フクスウ</t>
    </rPh>
    <rPh sb="24" eb="26">
      <t>アンブン</t>
    </rPh>
    <rPh sb="31" eb="33">
      <t>センタク</t>
    </rPh>
    <phoneticPr fontId="1"/>
  </si>
  <si>
    <t xml:space="preserve">整理仕訳において、仕訳に紐づいた按分パターンを変更でき、それにかかる仕訳が作成されること。
</t>
    <phoneticPr fontId="26"/>
  </si>
  <si>
    <t xml:space="preserve">公会計施設にかかる仕訳は、公会計施設の利用所属と公会計部門が登録できること。利用所属以外は登録できないこと。
</t>
    <phoneticPr fontId="26"/>
  </si>
  <si>
    <t xml:space="preserve">公会計施設にかかる仕訳の際、仕訳本体の公会計事業が施設有のものを対象とできるよう、絞り込みができること。
</t>
    <phoneticPr fontId="26"/>
  </si>
  <si>
    <t xml:space="preserve">科目（節・細節・細々節）に応じて施設への入力が不要となるよう科目に応じて施設入力欄への入力制限がかかるか、対象外が初期表示されること
</t>
    <rPh sb="0" eb="2">
      <t>カモク</t>
    </rPh>
    <rPh sb="3" eb="4">
      <t>セツ</t>
    </rPh>
    <rPh sb="5" eb="7">
      <t>サイセツ</t>
    </rPh>
    <rPh sb="8" eb="11">
      <t>サイサイセツ</t>
    </rPh>
    <rPh sb="13" eb="14">
      <t>オウ</t>
    </rPh>
    <rPh sb="16" eb="18">
      <t>シセツ</t>
    </rPh>
    <rPh sb="20" eb="22">
      <t>ニュウリョク</t>
    </rPh>
    <rPh sb="23" eb="25">
      <t>フヨウ</t>
    </rPh>
    <rPh sb="30" eb="32">
      <t>カモク</t>
    </rPh>
    <rPh sb="33" eb="34">
      <t>オウ</t>
    </rPh>
    <rPh sb="36" eb="43">
      <t>シセツニュウリ</t>
    </rPh>
    <rPh sb="43" eb="47">
      <t>ニュウリョクセイゲン</t>
    </rPh>
    <rPh sb="53" eb="56">
      <t>タイショウガイ</t>
    </rPh>
    <rPh sb="57" eb="61">
      <t>ショキヒョウジ</t>
    </rPh>
    <phoneticPr fontId="1"/>
  </si>
  <si>
    <t xml:space="preserve">伝票の仕訳情報を施設に紐づける処理をする画面においては、表示される施設が最小限となるよう事業もしくは所属に応じて、表示の制限がされること。
</t>
    <rPh sb="0" eb="2">
      <t>デンピョウ</t>
    </rPh>
    <rPh sb="3" eb="5">
      <t>シワケ</t>
    </rPh>
    <rPh sb="5" eb="7">
      <t>ジョウホウ</t>
    </rPh>
    <rPh sb="8" eb="10">
      <t>シセツ</t>
    </rPh>
    <rPh sb="11" eb="12">
      <t>ヒモ</t>
    </rPh>
    <rPh sb="15" eb="17">
      <t>ショリ</t>
    </rPh>
    <rPh sb="20" eb="22">
      <t>ガメン</t>
    </rPh>
    <rPh sb="28" eb="30">
      <t>ヒョウジ</t>
    </rPh>
    <rPh sb="33" eb="35">
      <t>シセツ</t>
    </rPh>
    <rPh sb="36" eb="39">
      <t>サイショウゲン</t>
    </rPh>
    <rPh sb="44" eb="46">
      <t>ジギョウ</t>
    </rPh>
    <rPh sb="50" eb="52">
      <t>ショゾク</t>
    </rPh>
    <rPh sb="53" eb="54">
      <t>オウ</t>
    </rPh>
    <rPh sb="57" eb="59">
      <t>ヒョウジ</t>
    </rPh>
    <rPh sb="60" eb="62">
      <t>セイゲン</t>
    </rPh>
    <phoneticPr fontId="1"/>
  </si>
  <si>
    <t xml:space="preserve">伝票作成時および執行時・入金日にも自動で本体仕訳に紐づく公会計施設にかかる仕訳が作成されること。
</t>
    <phoneticPr fontId="26"/>
  </si>
  <si>
    <t xml:space="preserve">調定や支出命令の取り消しを行った場合、そこに紐づく公会計施設の仕訳（該当支出命令番号の仕訳情報）も全て取り消されること。
</t>
    <phoneticPr fontId="26"/>
  </si>
  <si>
    <t xml:space="preserve">整理仕訳において公会計施設の変更ができ、それにかかる仕訳が作成されること。
</t>
    <phoneticPr fontId="26"/>
  </si>
  <si>
    <t xml:space="preserve">一括仕訳登録においては、修正仕訳として、配賦元の施設情報、仕訳変換パターンもしくは勘定科目、金額を指定して逆仕訳情報の作成・登録ができること。
</t>
    <rPh sb="0" eb="6">
      <t>イッカツシワケトウロク</t>
    </rPh>
    <rPh sb="12" eb="16">
      <t>シュウセイシワケ</t>
    </rPh>
    <rPh sb="29" eb="33">
      <t>シワケヘンカン</t>
    </rPh>
    <rPh sb="41" eb="45">
      <t>カンジョウカモク</t>
    </rPh>
    <rPh sb="46" eb="48">
      <t>キンガク</t>
    </rPh>
    <rPh sb="49" eb="51">
      <t>シテイ</t>
    </rPh>
    <rPh sb="53" eb="56">
      <t>ギャクシワケ</t>
    </rPh>
    <rPh sb="56" eb="58">
      <t>ジョウホウ</t>
    </rPh>
    <rPh sb="59" eb="61">
      <t>サクセイ</t>
    </rPh>
    <rPh sb="62" eb="64">
      <t>トウロク</t>
    </rPh>
    <phoneticPr fontId="1"/>
  </si>
  <si>
    <t xml:space="preserve">一括仕訳登録においては、修正仕訳として、配賦先の施設情報、仕訳変換パターンもしくは勘定科目、金額を指定して仕訳情報の作成・登録ができること。
</t>
    <rPh sb="0" eb="6">
      <t>イッカツシワケトウロク</t>
    </rPh>
    <rPh sb="12" eb="16">
      <t>シュウセイシワケ</t>
    </rPh>
    <rPh sb="22" eb="23">
      <t>サキ</t>
    </rPh>
    <rPh sb="29" eb="33">
      <t>シワケヘンカン</t>
    </rPh>
    <rPh sb="41" eb="45">
      <t>カンジョウカモク</t>
    </rPh>
    <rPh sb="46" eb="48">
      <t>キンガク</t>
    </rPh>
    <rPh sb="49" eb="51">
      <t>シテイ</t>
    </rPh>
    <rPh sb="53" eb="55">
      <t>シワケ</t>
    </rPh>
    <rPh sb="55" eb="57">
      <t>ジョウホウ</t>
    </rPh>
    <rPh sb="58" eb="60">
      <t>サクセイ</t>
    </rPh>
    <rPh sb="61" eb="63">
      <t>トウロク</t>
    </rPh>
    <phoneticPr fontId="1"/>
  </si>
  <si>
    <t xml:space="preserve">施設に紐づけた仕訳情報が公会計施設台帳に連携されること。
</t>
    <phoneticPr fontId="26"/>
  </si>
  <si>
    <t xml:space="preserve">支出命令の取り消しを行った場合、そこに紐づく公会計施設の仕訳（該当支出命令番号の仕訳情報）も全て取り消されること。
</t>
    <phoneticPr fontId="26"/>
  </si>
  <si>
    <t xml:space="preserve">施設の固定資産情報と勘定残高情報を照合できること。なお、事業などで対象を絞りこめること。
</t>
    <rPh sb="0" eb="2">
      <t>シセツ</t>
    </rPh>
    <rPh sb="3" eb="9">
      <t>コテイシサンジョウホウ</t>
    </rPh>
    <rPh sb="10" eb="14">
      <t>カンジョウザンダカ</t>
    </rPh>
    <rPh sb="14" eb="16">
      <t>ジョウホウ</t>
    </rPh>
    <rPh sb="17" eb="19">
      <t>ショウゴウ</t>
    </rPh>
    <rPh sb="28" eb="30">
      <t>ジギョウ</t>
    </rPh>
    <rPh sb="33" eb="35">
      <t>タイショウ</t>
    </rPh>
    <rPh sb="36" eb="37">
      <t>シボ</t>
    </rPh>
    <phoneticPr fontId="1"/>
  </si>
  <si>
    <t xml:space="preserve">施設別の仕訳情報・勘定科目の残高情報・固定資産の残高情報の検索ついては、以下の検索条件を備えること。
・執行所属、管理所属、会計、処理区分（歳出、歳入、配賦など）、事業番号、伝票番号、資産番号（公有財産台帳番号・固定資産番号）、件名、仕訳日、勘定科目、登録状況（登録済・未登録・全件）
</t>
    <rPh sb="0" eb="3">
      <t>シセツベツ</t>
    </rPh>
    <rPh sb="4" eb="8">
      <t>シワケジョウホウ</t>
    </rPh>
    <rPh sb="9" eb="13">
      <t>カンジョウカモク</t>
    </rPh>
    <rPh sb="14" eb="18">
      <t>ザンダカジョウホウ</t>
    </rPh>
    <rPh sb="19" eb="23">
      <t>コテイシサン</t>
    </rPh>
    <rPh sb="24" eb="28">
      <t>ザンダカジョウホウ</t>
    </rPh>
    <rPh sb="29" eb="31">
      <t>ケンサク</t>
    </rPh>
    <rPh sb="36" eb="38">
      <t>イカ</t>
    </rPh>
    <rPh sb="39" eb="43">
      <t>ケンサクジョウケン</t>
    </rPh>
    <rPh sb="44" eb="45">
      <t>ソナ</t>
    </rPh>
    <rPh sb="52" eb="54">
      <t>シッコウ</t>
    </rPh>
    <rPh sb="54" eb="56">
      <t>ショゾク</t>
    </rPh>
    <rPh sb="57" eb="61">
      <t>カンリショゾク</t>
    </rPh>
    <rPh sb="62" eb="64">
      <t>カイケイ</t>
    </rPh>
    <rPh sb="65" eb="69">
      <t>ショリクブン</t>
    </rPh>
    <rPh sb="70" eb="72">
      <t>サイシュツ</t>
    </rPh>
    <rPh sb="73" eb="75">
      <t>サイニュウ</t>
    </rPh>
    <rPh sb="76" eb="78">
      <t>ハイフ</t>
    </rPh>
    <rPh sb="82" eb="86">
      <t>ジギョウバンゴウ</t>
    </rPh>
    <rPh sb="87" eb="91">
      <t>デンピョウバンゴウ</t>
    </rPh>
    <rPh sb="92" eb="96">
      <t>シサンバンゴウ</t>
    </rPh>
    <rPh sb="97" eb="105">
      <t>コウユウザイサンダイチョウバンゴウ</t>
    </rPh>
    <rPh sb="106" eb="112">
      <t>コテイシサンバンゴウ</t>
    </rPh>
    <rPh sb="114" eb="116">
      <t>ケンメイ</t>
    </rPh>
    <rPh sb="117" eb="120">
      <t>シワケビ</t>
    </rPh>
    <rPh sb="121" eb="125">
      <t>カンジョウカモク</t>
    </rPh>
    <rPh sb="126" eb="130">
      <t>トウロクジョウキョウ</t>
    </rPh>
    <rPh sb="131" eb="134">
      <t>トウロクズミ</t>
    </rPh>
    <rPh sb="135" eb="138">
      <t>ミトウロク</t>
    </rPh>
    <rPh sb="139" eb="141">
      <t>ゼンケン</t>
    </rPh>
    <phoneticPr fontId="1"/>
  </si>
  <si>
    <t xml:space="preserve">同一伝票に対する施設への登録金額の合計額（複数施設の場合も含む）が、当該伝票の金額と一致しない場合には、エラーリストなどにおいてエラーメッセージが表示されること。
</t>
    <rPh sb="0" eb="4">
      <t>ドウイツデンピョウ</t>
    </rPh>
    <rPh sb="5" eb="6">
      <t>タイ</t>
    </rPh>
    <rPh sb="8" eb="10">
      <t>シセツ</t>
    </rPh>
    <rPh sb="12" eb="14">
      <t>トウロク</t>
    </rPh>
    <rPh sb="14" eb="16">
      <t>キンガク</t>
    </rPh>
    <rPh sb="17" eb="19">
      <t>ゴウケイ</t>
    </rPh>
    <rPh sb="19" eb="20">
      <t>ガク</t>
    </rPh>
    <rPh sb="21" eb="25">
      <t>フクスウシセツ</t>
    </rPh>
    <rPh sb="26" eb="28">
      <t>バアイ</t>
    </rPh>
    <rPh sb="29" eb="30">
      <t>フク</t>
    </rPh>
    <rPh sb="34" eb="38">
      <t>トウガイデンピョウ</t>
    </rPh>
    <rPh sb="39" eb="41">
      <t>キンガク</t>
    </rPh>
    <rPh sb="42" eb="44">
      <t>イッチ</t>
    </rPh>
    <rPh sb="47" eb="49">
      <t>バアイ</t>
    </rPh>
    <rPh sb="73" eb="75">
      <t>ヒョウジ</t>
    </rPh>
    <phoneticPr fontId="1"/>
  </si>
  <si>
    <t xml:space="preserve">登録済である施設毎の仕訳情報・勘定科目の残高情報・固定資産の残高情報を抽出し、CSVまたはExcelで出力できること。なお、以下の抽出条件を備えること。
・執行所属、管理所属、会計、処理区分（歳出、歳入、配賦など）、事業番号、伝票番号、件名、仕訳日、勘定科目
</t>
    <phoneticPr fontId="26"/>
  </si>
  <si>
    <t xml:space="preserve">公表料金科目対応表が抽出し、CSVまたはExcelで出力できること。以下の条件を備えること。
・公共料金区分、所属コード／名称、お客様番号、事業番号／名称、節内訳番号名称、公会計事業番号／名称、公会計施設コード／名称
</t>
    <phoneticPr fontId="26"/>
  </si>
  <si>
    <t xml:space="preserve">施設経営情報システムへのデータ連携（CSV出力）ができること。
</t>
    <phoneticPr fontId="26"/>
  </si>
  <si>
    <t xml:space="preserve">行政評価システムへのデータ連携（CSV出力）ができること。
</t>
    <phoneticPr fontId="26"/>
  </si>
  <si>
    <t xml:space="preserve">所管課単位でも見ることができること。
</t>
    <phoneticPr fontId="26"/>
  </si>
  <si>
    <t xml:space="preserve">決算年度等による管理も可とする。また、翌年度マスタ作成の戻し処理はSE保守での対応も可とする。
</t>
    <phoneticPr fontId="26"/>
  </si>
  <si>
    <t xml:space="preserve">仕訳変更については、逆仕訳や整理仕訳でも許容する。
</t>
    <phoneticPr fontId="26"/>
  </si>
  <si>
    <t xml:space="preserve">決算作業や繰越作業などにおいて各課で仕訳の変更等を行えないようにするため。
</t>
    <rPh sb="0" eb="4">
      <t>ケッサンサギョウ</t>
    </rPh>
    <rPh sb="5" eb="9">
      <t>クリコシサギョウ</t>
    </rPh>
    <phoneticPr fontId="2"/>
  </si>
  <si>
    <t xml:space="preserve">Excelツールなどでの実現も可とする。
現行と同様に連結精算表のツール内で相殺消去仕訳を設定する方法も可とする。
</t>
    <phoneticPr fontId="26"/>
  </si>
  <si>
    <t xml:space="preserve">公有財産に施設情報を登録し、施設と予算事業の連関を別途登録することで、公有財産が計上される予算事業を管理することでの実現も可とする。
</t>
    <phoneticPr fontId="26"/>
  </si>
  <si>
    <t xml:space="preserve">ここでいう所属課とは、管理所属（予算元課）を示す。
</t>
    <phoneticPr fontId="26"/>
  </si>
  <si>
    <t xml:space="preserve">現行システムの歳出科目公会計事業管理のこと。
</t>
    <rPh sb="0" eb="2">
      <t>ゲンコウ</t>
    </rPh>
    <rPh sb="7" eb="9">
      <t>サイシュツ</t>
    </rPh>
    <rPh sb="9" eb="11">
      <t>カモク</t>
    </rPh>
    <rPh sb="11" eb="14">
      <t>コウカイケイ</t>
    </rPh>
    <rPh sb="14" eb="16">
      <t>ジギョウ</t>
    </rPh>
    <rPh sb="16" eb="18">
      <t>カンリ</t>
    </rPh>
    <phoneticPr fontId="2"/>
  </si>
  <si>
    <t xml:space="preserve">相殺消去明細はExcelマクロの連結精算表に手入力いただく仕組みでも許容する。
</t>
    <phoneticPr fontId="26"/>
  </si>
  <si>
    <t xml:space="preserve">財務執行伝票から自動で仕訳データを作成し、仕訳帳で仕訳データを確認することも可とする。
</t>
    <phoneticPr fontId="26"/>
  </si>
  <si>
    <t xml:space="preserve">＜機能要件　財務会計（出納・審査）＞
・1.1.2　単件調定（バッチ）の新規業務
等、あらゆる執行、入金について対応できることを想定
</t>
    <rPh sb="41" eb="42">
      <t>ナド</t>
    </rPh>
    <rPh sb="47" eb="49">
      <t>シッコウ</t>
    </rPh>
    <rPh sb="50" eb="52">
      <t>ニュウキン</t>
    </rPh>
    <rPh sb="56" eb="58">
      <t>タイオウ</t>
    </rPh>
    <rPh sb="64" eb="66">
      <t>ソウテイ</t>
    </rPh>
    <phoneticPr fontId="26"/>
  </si>
  <si>
    <t xml:space="preserve">現行システムでは、地方債の仕訳はCSVを取り込むことで配賦しており、次期システムにおいてもそのような機能を求めたい。
一方で、1件ずつ手作業で入力することであっても対応不可ではないことから、オンライン上で1件ずつの場合であっても◎回答としてよいものとする。
ただし1件ずつしかできない場合は、その旨補記していただきたい。
</t>
    <phoneticPr fontId="26"/>
  </si>
  <si>
    <t xml:space="preserve">対象施設に配賦することで代替することも可とする。
</t>
    <phoneticPr fontId="26"/>
  </si>
  <si>
    <t xml:space="preserve">過年度分の取り込みについてはSE保守を可とする。
</t>
    <rPh sb="19" eb="20">
      <t>カ</t>
    </rPh>
    <phoneticPr fontId="26"/>
  </si>
  <si>
    <t xml:space="preserve">建設仮勘定の計上、建設仮勘定に計上した資産の取消しも可とする。
</t>
    <phoneticPr fontId="26"/>
  </si>
  <si>
    <t xml:space="preserve">以下URLを参照。
https://app.powerbi.com/view?r=eyJrIjoiNTkyNjkzM2YtZDg3MC00NTc0LWJjOTItN2YxMjI4YmUzODk4IiwidCI6IjRiZjc2NGRiLTUxYmUtNGZmZC1iODc3LWU4NWE4MGIxNGY2NSJ9
なお、以下の情報が抽出できることを想定。
・歳出科目と公会計事業の組み合わせ一覧（歳出科目公会計事業管理）
・事業及び科目別の勘定科目残高の一覧（勘定科目残高一覧）
・公会計事業の一覧（公会計事業マスタ）
・種別や階層・借方貸方などの基本情報が掲載されいている勘定科目一覧（勘定科目管理）
</t>
    <phoneticPr fontId="26"/>
  </si>
  <si>
    <t xml:space="preserve">施設別財務諸表用
</t>
    <rPh sb="0" eb="7">
      <t>シセツベツザイムショヒョウ</t>
    </rPh>
    <rPh sb="7" eb="8">
      <t>ヨウ</t>
    </rPh>
    <phoneticPr fontId="2"/>
  </si>
  <si>
    <t xml:space="preserve">既に仕訳に紐づいた公会計施設マスタは削除できないこと。
</t>
    <phoneticPr fontId="26"/>
  </si>
  <si>
    <t xml:space="preserve">登録・修正・削除は年度単位。
</t>
    <phoneticPr fontId="26"/>
  </si>
  <si>
    <t xml:space="preserve">施設按分パターンを各施設への按分比率を事前に設定しておいた施設としてマスタに登録できること。
この施設按分パターンを仕訳登録の際に施設として設定することで、按分先施設に仕訳金額を自動按分して登録できるようにしたい。
（例）施設
001上馬まちづくりセンター
002上馬地区会館
003上馬あんしんすこやかセンター
（例）施設按分パターン
004上馬複合施設
⇒001上馬まちづくりセンター（按分比率50%）
　002上馬地区会館（按分比率30%）
　003上馬あんしんすこやかセンター（按分比率20%）
</t>
    <rPh sb="38" eb="40">
      <t>トウロク</t>
    </rPh>
    <rPh sb="109" eb="110">
      <t>レイ</t>
    </rPh>
    <rPh sb="158" eb="159">
      <t>レイ</t>
    </rPh>
    <phoneticPr fontId="1"/>
  </si>
  <si>
    <t xml:space="preserve">施設有と設定して事業においても特定の科目において対象外が初期表示されること。仕訳登録の際、報償費などの科目については施設への紐付を不要としている。そのような入力作業の効率化をするための機能。
</t>
    <phoneticPr fontId="26"/>
  </si>
  <si>
    <t xml:space="preserve">施設按分ができるエクセルマクロを提供でき、CSVを抽出・取込み機能を有し、仕訳に反映できること。以下を想定。
本体仕訳をエクセルに取込み公会計施設に対し按分した金額を入力する（手入力及び比率に応じ自動入力）。仕訳変換区分や借方貸方を設定し、CSVを出力する。CSVを取込むと本体仕訳にかかる逆仕訳と新規の仕訳が作成されること。
</t>
    <phoneticPr fontId="26"/>
  </si>
  <si>
    <t xml:space="preserve">現在世田谷区では、支出命令の取り消しが発生すると、仕訳については手作業で削除する必要があり、負担が大きいことから求めるものである。
また、上記は自分自身の課であればそこまで影響が大きくないものの、執行委任での支出の場合、執行委任元課から執行委任先の課に取消依頼を行う必要があるため、問題となる。
上記執行委任にかかる課題の解決について、左記機能要件以外の手法で実現できる場合は、どのような職員の作業が発生するのかについて、対応方法を具体的に記載すること。
</t>
    <phoneticPr fontId="26"/>
  </si>
  <si>
    <t xml:space="preserve">現行は仮想口座番号と設置場所名称も項目がある。
</t>
    <phoneticPr fontId="26"/>
  </si>
  <si>
    <t xml:space="preserve">必要なデータ項目の出力がされれば、連携先システムへの変換は不要とする。
</t>
    <phoneticPr fontId="26"/>
  </si>
  <si>
    <t xml:space="preserve">マスタ保守業務（共通）
</t>
    <phoneticPr fontId="23"/>
  </si>
  <si>
    <t xml:space="preserve">マスタ保守業務（資産管理）
</t>
    <phoneticPr fontId="8"/>
  </si>
  <si>
    <t xml:space="preserve">年次切替バッチ（公会計）
</t>
    <phoneticPr fontId="26"/>
  </si>
  <si>
    <t xml:space="preserve">相殺消去仕訳登録
</t>
    <phoneticPr fontId="23"/>
  </si>
  <si>
    <t xml:space="preserve">財務諸表（一般会計等・全体・連結）
</t>
    <phoneticPr fontId="26"/>
  </si>
  <si>
    <t xml:space="preserve">マスタ保守業務（公会計）
</t>
    <phoneticPr fontId="8"/>
  </si>
  <si>
    <t xml:space="preserve">セグメントマスタのメンテナンスを行うことができること。
</t>
    <phoneticPr fontId="26"/>
  </si>
  <si>
    <t>公会計施策、公会計政策は任意とする。</t>
    <rPh sb="12" eb="14">
      <t>ニンイ</t>
    </rPh>
    <phoneticPr fontId="26"/>
  </si>
  <si>
    <t>管理権限を持つ課以外の所属でも財務諸表を出力できること。</t>
    <phoneticPr fontId="26"/>
  </si>
  <si>
    <t>財務諸表の出力については、どの課であってもすべてのセグメントの財務諸表を出力できることを想定しており、管理権限を持つ課に出力権限を限定する想定はない。ただ、所属は所属の財務諸表しか出せないように権限の制御がかかること自体はあっても差し支えない。</t>
    <phoneticPr fontId="26"/>
  </si>
  <si>
    <t xml:space="preserve">現行システムでいうところの公会計事業マスタの施設の有無
</t>
    <phoneticPr fontId="26"/>
  </si>
  <si>
    <t xml:space="preserve">歳出の公共料金のマスタにてお客様番号ごとに公会計事業・公会計施設を管理し、公共料金の支出命令仕訳時に該当の公会計事業・施設で仕訳を作成すること。
</t>
    <rPh sb="3" eb="5">
      <t>コウキョウ</t>
    </rPh>
    <rPh sb="5" eb="7">
      <t>リョウキン</t>
    </rPh>
    <rPh sb="14" eb="16">
      <t>キャクサマ</t>
    </rPh>
    <rPh sb="16" eb="18">
      <t>バンゴウ</t>
    </rPh>
    <rPh sb="21" eb="24">
      <t>コウカイケイ</t>
    </rPh>
    <rPh sb="24" eb="26">
      <t>ジギョウ</t>
    </rPh>
    <rPh sb="27" eb="30">
      <t>コウカイケイ</t>
    </rPh>
    <rPh sb="30" eb="32">
      <t>シセツ</t>
    </rPh>
    <rPh sb="33" eb="35">
      <t>カンリ</t>
    </rPh>
    <rPh sb="48" eb="49">
      <t>ジ</t>
    </rPh>
    <rPh sb="50" eb="52">
      <t>ガイトウ</t>
    </rPh>
    <rPh sb="53" eb="56">
      <t>コウカイケイ</t>
    </rPh>
    <rPh sb="56" eb="58">
      <t>ジギョウ</t>
    </rPh>
    <rPh sb="59" eb="61">
      <t>シセツ</t>
    </rPh>
    <rPh sb="62" eb="64">
      <t>シワケ</t>
    </rPh>
    <rPh sb="65" eb="67">
      <t>サクセイ</t>
    </rPh>
    <phoneticPr fontId="4"/>
  </si>
  <si>
    <t>1.4.19.</t>
  </si>
  <si>
    <t>1.4.20.</t>
  </si>
  <si>
    <t>1.4.21.</t>
  </si>
  <si>
    <t>1.4.22.</t>
  </si>
  <si>
    <t>1.4.23.</t>
  </si>
  <si>
    <t>1.4.24.</t>
  </si>
  <si>
    <t>1.4.25.</t>
  </si>
  <si>
    <t>1.4.26.</t>
  </si>
  <si>
    <t>1.4.27.</t>
  </si>
  <si>
    <t>1.4.28.</t>
  </si>
  <si>
    <t>1.4.29.</t>
  </si>
  <si>
    <t>1.4.30.</t>
  </si>
  <si>
    <t>1.4.31.</t>
  </si>
  <si>
    <t>1.4.32.</t>
  </si>
  <si>
    <t>1.4.33.</t>
  </si>
  <si>
    <t>1.4.34.</t>
  </si>
  <si>
    <t>1.4.36.</t>
  </si>
  <si>
    <t>1.4.37.</t>
  </si>
  <si>
    <t>1.4.38.</t>
  </si>
  <si>
    <t>1.4.40.</t>
  </si>
  <si>
    <t>1.4.41.</t>
  </si>
  <si>
    <t>1.4.42.</t>
  </si>
  <si>
    <t>1.4.43.</t>
  </si>
  <si>
    <t>1.4.44.</t>
  </si>
  <si>
    <t>1.4.45.</t>
  </si>
  <si>
    <t>1.4.46.</t>
  </si>
  <si>
    <t>1.4.47.</t>
  </si>
  <si>
    <t>1.4.48.</t>
  </si>
  <si>
    <t>1.4.49.</t>
  </si>
  <si>
    <t>1.4.50.</t>
  </si>
  <si>
    <t>1.4.51.</t>
  </si>
  <si>
    <t>1.4.52.</t>
  </si>
  <si>
    <t>1.4.53.</t>
  </si>
  <si>
    <t>1.4.54.</t>
  </si>
  <si>
    <t>1.4.55.</t>
  </si>
  <si>
    <t>1.4.56.</t>
  </si>
  <si>
    <t>1.4.57.</t>
  </si>
  <si>
    <t>1.4.58.</t>
  </si>
  <si>
    <t>1.4.59.</t>
  </si>
  <si>
    <t>1.4.60.</t>
  </si>
  <si>
    <t>1.4.61.</t>
  </si>
  <si>
    <t>1.4.62.</t>
  </si>
  <si>
    <t>1.4.63.</t>
  </si>
  <si>
    <t>1.4.64.</t>
  </si>
  <si>
    <t>1.4.65.</t>
  </si>
  <si>
    <t>1.4.66.</t>
  </si>
  <si>
    <t>1.3.12.</t>
  </si>
  <si>
    <t>1.3.13.</t>
  </si>
  <si>
    <t>1.3.14.</t>
  </si>
  <si>
    <t>1.4.35.</t>
    <phoneticPr fontId="26"/>
  </si>
  <si>
    <t>1.5.24.</t>
    <phoneticPr fontId="26"/>
  </si>
  <si>
    <t xml:space="preserve">備品台帳、財産台帳、公有資産台帳、その他台帳について、公会計側に取り込み、公会計用の台帳を作成できること。
　※現行は、公会計用の台帳は、固定資産台帳という名称。
</t>
    <phoneticPr fontId="26"/>
  </si>
  <si>
    <t xml:space="preserve">相殺消去の仕訳を登録し、連結精算表に相殺消去結果を反映できること。
</t>
    <phoneticPr fontId="26"/>
  </si>
  <si>
    <t>現行の本区の日々仕訳については、東京都様式に対応するために施設ごとに仕訳を紐づける必要がある。</t>
    <phoneticPr fontId="26"/>
  </si>
  <si>
    <t xml:space="preserve">現行は、仕訳について事業者提供のエクセルマクロに取り込んだのち仕訳情報を作成している。
本要件の実現方法は財務会計システムに限らず、エクセルマクロの提供等、システム外ツールでも問題ないものとする。その場合はツールの名称及び見積額（税抜き）を記載すること。
なお、システム外ツールでの実現となる場合、現行のエクセルマクロは１１に分かれており、取込に手間がかかっていることから、可能な限りマクロの数を減らした状態での提供を要望する。
なお、1件ずつの対応は職員負担が非常に大きい（直近２年間の決算における配賦仕訳の本数は約16,000件）ことから、システム外ツールの活用なども含めて提案すること。
</t>
    <phoneticPr fontId="26"/>
  </si>
  <si>
    <t xml:space="preserve">各課は各課の財産のみ紐づけが可能であること。
ただし、財産情報は所管課に加え管理者権限を持つ課が紐づけ対応が可能。
※管理者権限を持つ課は、現時点では会計課、経理課を想定。
</t>
    <phoneticPr fontId="26"/>
  </si>
  <si>
    <t xml:space="preserve">セグメントは以下の通り。
必須：会計別、部別、公会計施設別、公会計事業別、歳出款別、所属別
任意：所属別・公会計事業別
</t>
    <phoneticPr fontId="26"/>
  </si>
  <si>
    <r>
      <t>人件費情報は現行以下を抽出し、エクセルマクロで算定している。
人事課
職層別基本給与総額、時間外手当総額、職層別共済費、所属別
超勤時間、職層別次年度、６月賞与総額を、人事・給与システムから算出
各課
職層別事業事務分担割合、職層別前年度賞与引当金総額について、政策企画課の調査をもって情報を作成する。
本要件の実現方法は財務会計システムに限らず、エクセルマクロの提供等、システム外ツールでも問題ないものとする。その場合はツールの名称及び見積額（税抜き）を記載すること。
なお、1件ずつの対応は職員負担が非常に大きい（直近２年間の決算における配賦仕訳の本数は約16,000件）ことから、システム外ツールの活用なども含めて提案すること。</t>
    </r>
    <r>
      <rPr>
        <strike/>
        <sz val="10"/>
        <color theme="1"/>
        <rFont val="ＭＳ ゴシック"/>
        <family val="3"/>
        <charset val="128"/>
      </rPr>
      <t xml:space="preserve">
</t>
    </r>
    <phoneticPr fontId="26"/>
  </si>
  <si>
    <t>未入力件数→</t>
    <phoneticPr fontId="25"/>
  </si>
  <si>
    <t>自動的に設定されることが望ましいが、自動でなくても許容する。</t>
    <rPh sb="0" eb="3">
      <t>ジドウテキ</t>
    </rPh>
    <rPh sb="4" eb="6">
      <t>セッテイ</t>
    </rPh>
    <rPh sb="12" eb="13">
      <t>ノゾ</t>
    </rPh>
    <rPh sb="18" eb="20">
      <t>ジドウ</t>
    </rPh>
    <rPh sb="25" eb="27">
      <t>キョヨウ</t>
    </rPh>
    <phoneticPr fontId="27"/>
  </si>
  <si>
    <t xml:space="preserve">SE保守による耐用年数変更による減価償却累計額の変更でも許容する。
</t>
    <phoneticPr fontId="26"/>
  </si>
  <si>
    <t xml:space="preserve">内部取引勘定の仕訳ができること。
</t>
    <phoneticPr fontId="26"/>
  </si>
  <si>
    <t xml:space="preserve">内部取引勘定の仕訳については、一度のボタン操作ですべての仕訳が切られるよう自動化された仕組みがあること。
</t>
    <phoneticPr fontId="26"/>
  </si>
  <si>
    <t xml:space="preserve">各会計合算財務諸表作成のため、会計間での資産負債、期中取引の相殺消去データの登録・照会ができること。相殺消去データは通常の勘定残高データと分けて管理し、各会計合算財務諸表のみ相殺消去データを含めて財務諸表作成データ抽出ができること。
</t>
    <phoneticPr fontId="26"/>
  </si>
  <si>
    <t xml:space="preserve">公表用財務諸表として、１００万円単位での出力ができること。
</t>
    <phoneticPr fontId="26"/>
  </si>
  <si>
    <t xml:space="preserve">部局または所属において所管する事業を会計別、部局別、所属別、セグメント別かつそれらを組み合わせた条件で出力可能とし、会計課においては全ての帳票の出力ができること。
</t>
    <phoneticPr fontId="26"/>
  </si>
  <si>
    <t xml:space="preserve">非資金の伝票情報を一覧検索できること。
伝票種別、所属、仕訳区分、管理事業等を指定して特定の仕訳に係る伝票を検索できること。
</t>
    <phoneticPr fontId="26"/>
  </si>
  <si>
    <t xml:space="preserve">一般財源の場合、充当事業を設定できること。
</t>
    <rPh sb="0" eb="2">
      <t>イッパン</t>
    </rPh>
    <phoneticPr fontId="2"/>
  </si>
  <si>
    <t xml:space="preserve">特定財源の場合、充当事業を設定できること。
</t>
    <phoneticPr fontId="26"/>
  </si>
  <si>
    <t xml:space="preserve">現在都様式⇔総務省様式の組み替え作業について、不足分を手動で修正する作業を行っており、非常に大きな負担となっていることから、次期システムにおいてはそれを可能な限り軽減する仕組みを要望する。
左記はシステム内で実現可能であることを念頭に記載しているが、システム外であっても職員の手を可能な限り介さない仕組みをもって東京都様式⇔総務省様式の組み替え作業ができる場合は、その具体的な作業の流れを可能な限り詳細に回答すること。また、見積額についても回答すること。
なお、総務省様式⇔東京都様式の組み換えについては、
①システムで両方作成可能
②いずれもシステム外で作成可能
③いずれかをシステムで作成し、もういずれかをシステム外で組み換え
のどのパターンでも可とするので、どのパターンに当てはまるかを記載すること。
</t>
    <phoneticPr fontId="26"/>
  </si>
  <si>
    <t>1.5.14.</t>
    <phoneticPr fontId="26"/>
  </si>
  <si>
    <t xml:space="preserve">階層管理ができること。
</t>
    <rPh sb="0" eb="2">
      <t>カイソウ</t>
    </rPh>
    <rPh sb="2" eb="4">
      <t>カンリ</t>
    </rPh>
    <phoneticPr fontId="2"/>
  </si>
  <si>
    <t xml:space="preserve">予算科目仕訳マスタのメンテナンスをできること。歳入科目及び歳出科目と仕訳区分を対応付けできること。
</t>
    <phoneticPr fontId="26"/>
  </si>
  <si>
    <t xml:space="preserve">現行システムでは、仕訳登録の際、施設を選択できるのは、公会計事業マスタで施設ありにしているもののみにしている。その機能と同様の機能を備えたい。
</t>
    <rPh sb="0" eb="2">
      <t>ゲンコウ</t>
    </rPh>
    <rPh sb="57" eb="59">
      <t>キノウ</t>
    </rPh>
    <rPh sb="60" eb="62">
      <t>ドウヨウ</t>
    </rPh>
    <rPh sb="63" eb="65">
      <t>キノウ</t>
    </rPh>
    <rPh sb="66" eb="67">
      <t>ソナ</t>
    </rPh>
    <phoneticPr fontId="2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</si>
</sst>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quot;#,##0_);[Red]\(&quot;¥&quot;#,##0\)"/>
    <numFmt numFmtId="177" formatCode="#,##0\ &quot;千円&quot;"/>
  </numFmts>
  <fonts count="43" x14ac:knownFonts="1">
    <font>
      <sz val="11"/>
      <name val="ＭＳ Ｐゴシック"/>
      <family val="3"/>
    </font>
    <font>
      <sz val="11"/>
      <color theme="1"/>
      <name val="ＭＳ Ｐゴシック"/>
      <family val="2"/>
      <charset val="128"/>
      <scheme val="minor"/>
    </font>
    <font>
      <sz val="11"/>
      <color theme="1"/>
      <name val="ＭＳ Ｐゴシック"/>
      <family val="2"/>
      <charset val="128"/>
      <scheme val="minor"/>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9"/>
      <name val="ＭＳ Ｐゴシック"/>
      <family val="3"/>
    </font>
    <font>
      <sz val="11"/>
      <color theme="1"/>
      <name val="ＭＳ Ｐゴシック"/>
      <family val="3"/>
      <scheme val="minor"/>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name val="ＭＳ Ｐゴシック"/>
      <family val="3"/>
    </font>
    <font>
      <sz val="10"/>
      <color theme="1"/>
      <name val="ＭＳ ゴシック"/>
      <family val="3"/>
      <charset val="128"/>
    </font>
    <font>
      <sz val="11"/>
      <name val="ＭＳ Ｐゴシック"/>
      <family val="3"/>
      <charset val="128"/>
    </font>
    <font>
      <sz val="6"/>
      <name val="ＭＳ Ｐゴシック"/>
      <family val="3"/>
      <charset val="128"/>
    </font>
    <font>
      <sz val="11"/>
      <color theme="1"/>
      <name val="ＭＳ Ｐゴシック"/>
      <family val="2"/>
      <scheme val="minor"/>
    </font>
    <font>
      <sz val="6"/>
      <name val="ＭＳ Ｐゴシック"/>
      <family val="3"/>
      <scheme val="minor"/>
    </font>
    <font>
      <sz val="11"/>
      <name val="ＭＳ Ｐゴシック"/>
      <family val="3"/>
      <scheme val="minor"/>
    </font>
    <font>
      <sz val="11"/>
      <color indexed="8"/>
      <name val="ＭＳ Ｐゴシック"/>
      <family val="3"/>
      <charset val="128"/>
    </font>
    <font>
      <sz val="11"/>
      <name val="ＭＳ ゴシック"/>
      <family val="3"/>
      <charset val="128"/>
    </font>
    <font>
      <b/>
      <sz val="14"/>
      <name val="ＭＳ ゴシック"/>
      <family val="3"/>
      <charset val="128"/>
    </font>
    <font>
      <sz val="10"/>
      <name val="ＭＳ ゴシック"/>
      <family val="3"/>
      <charset val="128"/>
    </font>
    <font>
      <b/>
      <sz val="10"/>
      <name val="ＭＳ ゴシック"/>
      <family val="3"/>
      <charset val="128"/>
    </font>
    <font>
      <b/>
      <sz val="10"/>
      <color theme="1"/>
      <name val="ＭＳ ゴシック"/>
      <family val="3"/>
      <charset val="128"/>
    </font>
    <font>
      <b/>
      <sz val="10"/>
      <color theme="0" tint="-0.14999847407452621"/>
      <name val="ＭＳ ゴシック"/>
      <family val="3"/>
      <charset val="128"/>
    </font>
    <font>
      <sz val="10"/>
      <color theme="0" tint="-0.14999847407452621"/>
      <name val="ＭＳ ゴシック"/>
      <family val="3"/>
      <charset val="128"/>
    </font>
    <font>
      <sz val="10"/>
      <color rgb="FF0070C0"/>
      <name val="ＭＳ ゴシック"/>
      <family val="3"/>
      <charset val="128"/>
    </font>
    <font>
      <sz val="11"/>
      <color theme="1"/>
      <name val="ＭＳ ゴシック"/>
      <family val="3"/>
      <charset val="128"/>
    </font>
    <font>
      <strike/>
      <sz val="10"/>
      <color theme="1"/>
      <name val="ＭＳ ゴシック"/>
      <family val="3"/>
      <charset val="128"/>
    </font>
    <font>
      <sz val="10"/>
      <color rgb="FFFF0000"/>
      <name val="ＭＳ ゴシック"/>
      <family val="3"/>
      <charset val="128"/>
    </font>
    <font>
      <b/>
      <sz val="10"/>
      <color rgb="FFFF0000"/>
      <name val="ＭＳ ゴシック"/>
      <family val="3"/>
      <charset val="128"/>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theme="4" tint="0.39997558519241921"/>
        <bgColor indexed="64"/>
      </patternFill>
    </fill>
    <fill>
      <patternFill patternType="solid">
        <fgColor indexed="26"/>
        <bgColor indexed="64"/>
      </patternFill>
    </fill>
    <fill>
      <patternFill patternType="solid">
        <fgColor theme="5" tint="0.39997558519241921"/>
        <bgColor indexed="64"/>
      </patternFill>
    </fill>
    <fill>
      <patternFill patternType="solid">
        <fgColor rgb="FF95B3D7"/>
        <bgColor indexed="64"/>
      </patternFill>
    </fill>
    <fill>
      <patternFill patternType="solid">
        <fgColor theme="7" tint="0.79998168889431442"/>
        <bgColor indexed="64"/>
      </patternFill>
    </fill>
  </fills>
  <borders count="2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style="thin">
        <color auto="1"/>
      </left>
      <right/>
      <top/>
      <bottom style="thin">
        <color auto="1"/>
      </bottom>
      <diagonal/>
    </border>
    <border>
      <left style="thin">
        <color auto="1"/>
      </left>
      <right style="thin">
        <color auto="1"/>
      </right>
      <top style="hair">
        <color auto="1"/>
      </top>
      <bottom style="hair">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top style="thin">
        <color auto="1"/>
      </top>
      <bottom/>
      <diagonal/>
    </border>
    <border>
      <left style="thin">
        <color auto="1"/>
      </left>
      <right/>
      <top style="thin">
        <color auto="1"/>
      </top>
      <bottom style="thin">
        <color auto="1"/>
      </bottom>
      <diagonal/>
    </border>
    <border>
      <left/>
      <right/>
      <top style="thin">
        <color indexed="64"/>
      </top>
      <bottom style="thin">
        <color auto="1"/>
      </bottom>
      <diagonal/>
    </border>
    <border>
      <left/>
      <right style="thin">
        <color auto="1"/>
      </right>
      <top style="thin">
        <color auto="1"/>
      </top>
      <bottom style="thin">
        <color auto="1"/>
      </bottom>
      <diagonal/>
    </border>
    <border>
      <left/>
      <right/>
      <top style="thin">
        <color indexed="64"/>
      </top>
      <bottom/>
      <diagonal/>
    </border>
    <border>
      <left/>
      <right style="thin">
        <color auto="1"/>
      </right>
      <top style="thin">
        <color auto="1"/>
      </top>
      <bottom/>
      <diagonal/>
    </border>
    <border>
      <left/>
      <right style="thin">
        <color auto="1"/>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70">
    <xf numFmtId="0" fontId="0" fillId="0" borderId="0">
      <alignment vertical="center"/>
    </xf>
    <xf numFmtId="0" fontId="3" fillId="2" borderId="0" applyNumberFormat="0" applyBorder="0" applyAlignment="0" applyProtection="0">
      <alignment vertical="center"/>
    </xf>
    <xf numFmtId="0" fontId="3" fillId="3" borderId="0" applyNumberFormat="0" applyBorder="0" applyAlignment="0" applyProtection="0">
      <alignment vertical="center"/>
    </xf>
    <xf numFmtId="0" fontId="3" fillId="4" borderId="0" applyNumberFormat="0" applyBorder="0" applyAlignment="0" applyProtection="0">
      <alignment vertical="center"/>
    </xf>
    <xf numFmtId="0" fontId="3" fillId="5" borderId="0" applyNumberFormat="0" applyBorder="0" applyAlignment="0" applyProtection="0">
      <alignment vertical="center"/>
    </xf>
    <xf numFmtId="0" fontId="3" fillId="6" borderId="0" applyNumberFormat="0" applyBorder="0" applyAlignment="0" applyProtection="0">
      <alignment vertical="center"/>
    </xf>
    <xf numFmtId="0" fontId="3" fillId="7" borderId="0" applyNumberFormat="0" applyBorder="0" applyAlignment="0" applyProtection="0">
      <alignment vertical="center"/>
    </xf>
    <xf numFmtId="0" fontId="3" fillId="8"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5" borderId="0" applyNumberFormat="0" applyBorder="0" applyAlignment="0" applyProtection="0">
      <alignment vertical="center"/>
    </xf>
    <xf numFmtId="0" fontId="3" fillId="8" borderId="0" applyNumberFormat="0" applyBorder="0" applyAlignment="0" applyProtection="0">
      <alignment vertical="center"/>
    </xf>
    <xf numFmtId="0" fontId="3" fillId="11" borderId="0" applyNumberFormat="0" applyBorder="0" applyAlignment="0" applyProtection="0">
      <alignment vertical="center"/>
    </xf>
    <xf numFmtId="0" fontId="4" fillId="12"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5" fillId="16" borderId="0" applyNumberFormat="0" applyBorder="0" applyAlignment="0" applyProtection="0">
      <alignment vertical="center"/>
    </xf>
    <xf numFmtId="0" fontId="4" fillId="17" borderId="0" applyNumberFormat="0" applyBorder="0" applyAlignment="0" applyProtection="0">
      <alignment vertical="center"/>
    </xf>
    <xf numFmtId="0" fontId="4" fillId="18" borderId="0" applyNumberFormat="0" applyBorder="0" applyAlignment="0" applyProtection="0">
      <alignment vertical="center"/>
    </xf>
    <xf numFmtId="0" fontId="4" fillId="19"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20" borderId="0" applyNumberFormat="0" applyBorder="0" applyAlignment="0" applyProtection="0">
      <alignment vertical="center"/>
    </xf>
    <xf numFmtId="0" fontId="6" fillId="0" borderId="0" applyNumberFormat="0" applyFill="0" applyBorder="0" applyAlignment="0" applyProtection="0">
      <alignment vertical="center"/>
    </xf>
    <xf numFmtId="0" fontId="7" fillId="21" borderId="1" applyNumberFormat="0" applyAlignment="0" applyProtection="0">
      <alignment vertical="center"/>
    </xf>
    <xf numFmtId="9" fontId="8" fillId="0" borderId="0" applyFont="0" applyFill="0" applyBorder="0" applyAlignment="0" applyProtection="0">
      <alignment vertical="center"/>
    </xf>
    <xf numFmtId="0" fontId="8" fillId="22" borderId="2" applyNumberFormat="0" applyFont="0" applyAlignment="0" applyProtection="0">
      <alignment vertical="center"/>
    </xf>
    <xf numFmtId="0" fontId="9" fillId="0" borderId="3" applyNumberFormat="0" applyFill="0" applyAlignment="0" applyProtection="0">
      <alignment vertical="center"/>
    </xf>
    <xf numFmtId="0" fontId="10" fillId="7" borderId="4" applyNumberFormat="0" applyAlignment="0" applyProtection="0">
      <alignment vertical="center"/>
    </xf>
    <xf numFmtId="0" fontId="11" fillId="23" borderId="5" applyNumberFormat="0" applyAlignment="0" applyProtection="0">
      <alignment vertical="center"/>
    </xf>
    <xf numFmtId="0" fontId="12" fillId="3" borderId="0" applyNumberFormat="0" applyBorder="0" applyAlignment="0" applyProtection="0">
      <alignment vertical="center"/>
    </xf>
    <xf numFmtId="38" fontId="8" fillId="0" borderId="0" applyFont="0" applyFill="0" applyBorder="0" applyAlignment="0" applyProtection="0">
      <alignment vertical="center"/>
    </xf>
    <xf numFmtId="0" fontId="8" fillId="0" borderId="0">
      <alignment vertical="center"/>
    </xf>
    <xf numFmtId="0" fontId="13" fillId="0" borderId="0"/>
    <xf numFmtId="0" fontId="3" fillId="0" borderId="0">
      <alignment vertical="center"/>
    </xf>
    <xf numFmtId="0" fontId="3" fillId="0" borderId="0">
      <alignment vertical="center"/>
    </xf>
    <xf numFmtId="0" fontId="3" fillId="0" borderId="0">
      <alignment vertical="center"/>
    </xf>
    <xf numFmtId="0" fontId="8" fillId="0" borderId="0">
      <alignment vertical="center"/>
    </xf>
    <xf numFmtId="0" fontId="14" fillId="0" borderId="0">
      <alignment vertical="center"/>
    </xf>
    <xf numFmtId="0" fontId="8" fillId="0" borderId="0">
      <alignment vertical="center"/>
    </xf>
    <xf numFmtId="0" fontId="8" fillId="0" borderId="0">
      <alignment vertical="center"/>
    </xf>
    <xf numFmtId="0" fontId="15" fillId="4" borderId="0" applyNumberFormat="0" applyBorder="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8" fillId="0" borderId="8" applyNumberFormat="0" applyFill="0" applyAlignment="0" applyProtection="0">
      <alignment vertical="center"/>
    </xf>
    <xf numFmtId="0" fontId="18" fillId="0" borderId="0" applyNumberFormat="0" applyFill="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9" applyNumberFormat="0" applyFill="0" applyAlignment="0" applyProtection="0">
      <alignment vertical="center"/>
    </xf>
    <xf numFmtId="0" fontId="8" fillId="0" borderId="0">
      <alignment vertical="center"/>
    </xf>
    <xf numFmtId="0" fontId="14" fillId="0" borderId="0"/>
    <xf numFmtId="0" fontId="27" fillId="0" borderId="0">
      <alignment vertical="center"/>
    </xf>
    <xf numFmtId="0" fontId="2" fillId="0" borderId="0">
      <alignment vertical="center"/>
    </xf>
    <xf numFmtId="0" fontId="14" fillId="0" borderId="0"/>
    <xf numFmtId="0" fontId="8" fillId="0" borderId="0">
      <alignment vertical="center"/>
    </xf>
    <xf numFmtId="0" fontId="25" fillId="0" borderId="0">
      <alignment vertical="center"/>
    </xf>
    <xf numFmtId="0" fontId="1" fillId="0" borderId="0">
      <alignment vertical="center"/>
    </xf>
    <xf numFmtId="0" fontId="29" fillId="0" borderId="0">
      <alignment vertical="center"/>
    </xf>
    <xf numFmtId="38" fontId="29" fillId="0" borderId="0" applyFont="0" applyFill="0" applyBorder="0" applyAlignment="0" applyProtection="0">
      <alignment vertical="center"/>
    </xf>
    <xf numFmtId="0" fontId="25" fillId="0" borderId="0">
      <alignment vertical="center"/>
    </xf>
    <xf numFmtId="0" fontId="27" fillId="0" borderId="0"/>
    <xf numFmtId="38" fontId="27" fillId="0" borderId="0" applyFont="0" applyFill="0" applyBorder="0" applyAlignment="0" applyProtection="0">
      <alignment vertical="center"/>
    </xf>
    <xf numFmtId="0" fontId="8" fillId="0" borderId="0">
      <alignment vertical="center"/>
    </xf>
    <xf numFmtId="0" fontId="14" fillId="0" borderId="0"/>
    <xf numFmtId="0" fontId="8" fillId="0" borderId="0">
      <alignment vertical="center"/>
    </xf>
    <xf numFmtId="0" fontId="14" fillId="0" borderId="0"/>
  </cellStyleXfs>
  <cellXfs count="81">
    <xf numFmtId="0" fontId="0" fillId="0" borderId="0" xfId="0">
      <alignment vertical="center"/>
    </xf>
    <xf numFmtId="0" fontId="24" fillId="0" borderId="17" xfId="0" applyFont="1" applyBorder="1" applyAlignment="1">
      <alignment horizontal="center" vertical="center" wrapText="1"/>
    </xf>
    <xf numFmtId="0" fontId="32" fillId="0" borderId="0" xfId="0" applyFont="1" applyAlignment="1">
      <alignment horizontal="left" vertical="top"/>
    </xf>
    <xf numFmtId="0" fontId="33" fillId="0" borderId="0" xfId="0" applyFont="1" applyAlignment="1">
      <alignment horizontal="left" vertical="top" wrapText="1"/>
    </xf>
    <xf numFmtId="0" fontId="33" fillId="0" borderId="0" xfId="0" applyFont="1" applyAlignment="1">
      <alignment horizontal="left" vertical="top"/>
    </xf>
    <xf numFmtId="0" fontId="33" fillId="0" borderId="0" xfId="0" applyFont="1" applyAlignment="1">
      <alignment horizontal="left" vertical="center"/>
    </xf>
    <xf numFmtId="0" fontId="33" fillId="0" borderId="10" xfId="0" applyFont="1" applyBorder="1" applyAlignment="1">
      <alignment horizontal="left" vertical="top" wrapText="1"/>
    </xf>
    <xf numFmtId="0" fontId="33" fillId="0" borderId="10" xfId="0" applyFont="1" applyBorder="1" applyAlignment="1">
      <alignment horizontal="left" vertical="top"/>
    </xf>
    <xf numFmtId="0" fontId="33" fillId="0" borderId="0" xfId="53" applyFont="1" applyAlignment="1">
      <alignment horizontal="left" vertical="top" wrapText="1"/>
    </xf>
    <xf numFmtId="0" fontId="33" fillId="0" borderId="0" xfId="53" applyFont="1" applyAlignment="1">
      <alignment vertical="top" wrapText="1"/>
    </xf>
    <xf numFmtId="0" fontId="34" fillId="28" borderId="18" xfId="63" applyFont="1" applyFill="1" applyBorder="1" applyAlignment="1">
      <alignment horizontal="left" vertical="center"/>
    </xf>
    <xf numFmtId="0" fontId="33" fillId="0" borderId="0" xfId="53" applyFont="1">
      <alignment vertical="center"/>
    </xf>
    <xf numFmtId="0" fontId="24" fillId="0" borderId="0" xfId="0" applyFont="1" applyAlignment="1">
      <alignment horizontal="left" vertical="center"/>
    </xf>
    <xf numFmtId="0" fontId="34" fillId="27" borderId="19" xfId="36" applyFont="1" applyFill="1" applyBorder="1" applyAlignment="1">
      <alignment horizontal="left" vertical="top" wrapText="1"/>
    </xf>
    <xf numFmtId="0" fontId="34" fillId="27" borderId="20" xfId="36" applyFont="1" applyFill="1" applyBorder="1" applyAlignment="1">
      <alignment horizontal="left" vertical="top" wrapText="1"/>
    </xf>
    <xf numFmtId="0" fontId="34" fillId="27" borderId="21" xfId="36" applyFont="1" applyFill="1" applyBorder="1" applyAlignment="1">
      <alignment horizontal="left" vertical="top" wrapText="1"/>
    </xf>
    <xf numFmtId="0" fontId="34" fillId="26" borderId="16" xfId="58" applyFont="1" applyFill="1" applyBorder="1" applyAlignment="1">
      <alignment horizontal="center" vertical="center" wrapText="1"/>
    </xf>
    <xf numFmtId="0" fontId="34" fillId="26" borderId="16" xfId="62" applyNumberFormat="1" applyFont="1" applyFill="1" applyBorder="1" applyAlignment="1">
      <alignment horizontal="center" vertical="center" wrapText="1"/>
    </xf>
    <xf numFmtId="176" fontId="34" fillId="26" borderId="16" xfId="62" applyNumberFormat="1" applyFont="1" applyFill="1" applyBorder="1" applyAlignment="1">
      <alignment horizontal="center" vertical="center" wrapText="1"/>
    </xf>
    <xf numFmtId="38" fontId="34" fillId="26" borderId="16" xfId="62" applyFont="1" applyFill="1" applyBorder="1" applyAlignment="1">
      <alignment horizontal="center" vertical="center" wrapText="1"/>
    </xf>
    <xf numFmtId="0" fontId="35" fillId="25" borderId="17" xfId="0" applyFont="1" applyFill="1" applyBorder="1" applyAlignment="1">
      <alignment horizontal="left" vertical="top" wrapText="1"/>
    </xf>
    <xf numFmtId="0" fontId="33" fillId="0" borderId="17" xfId="36" applyFont="1" applyBorder="1" applyAlignment="1">
      <alignment horizontal="left" vertical="top" wrapText="1"/>
    </xf>
    <xf numFmtId="0" fontId="24" fillId="0" borderId="17" xfId="0" applyFont="1" applyBorder="1">
      <alignment vertical="center"/>
    </xf>
    <xf numFmtId="177" fontId="24" fillId="0" borderId="17" xfId="0" applyNumberFormat="1" applyFont="1" applyBorder="1" applyAlignment="1">
      <alignment horizontal="right" vertical="center"/>
    </xf>
    <xf numFmtId="0" fontId="24" fillId="0" borderId="17" xfId="0" applyFont="1" applyBorder="1" applyAlignment="1">
      <alignment horizontal="left" vertical="top" wrapText="1"/>
    </xf>
    <xf numFmtId="0" fontId="36" fillId="25" borderId="15" xfId="0" applyFont="1" applyFill="1" applyBorder="1" applyAlignment="1">
      <alignment horizontal="left" vertical="top" wrapText="1"/>
    </xf>
    <xf numFmtId="0" fontId="33" fillId="0" borderId="15" xfId="36" applyFont="1" applyBorder="1" applyAlignment="1">
      <alignment horizontal="left" vertical="top" wrapText="1"/>
    </xf>
    <xf numFmtId="0" fontId="24" fillId="0" borderId="15" xfId="0" applyFont="1" applyBorder="1">
      <alignment vertical="center"/>
    </xf>
    <xf numFmtId="177" fontId="24" fillId="0" borderId="15" xfId="0" applyNumberFormat="1" applyFont="1" applyBorder="1" applyAlignment="1">
      <alignment horizontal="right" vertical="center"/>
    </xf>
    <xf numFmtId="0" fontId="24" fillId="0" borderId="15" xfId="0" applyFont="1" applyBorder="1" applyAlignment="1">
      <alignment horizontal="left" vertical="top" wrapText="1"/>
    </xf>
    <xf numFmtId="0" fontId="34" fillId="25" borderId="15" xfId="0" applyFont="1" applyFill="1" applyBorder="1" applyAlignment="1">
      <alignment horizontal="left" vertical="top" wrapText="1"/>
    </xf>
    <xf numFmtId="0" fontId="37" fillId="0" borderId="15" xfId="36" applyFont="1" applyBorder="1" applyAlignment="1">
      <alignment horizontal="left" vertical="top" wrapText="1"/>
    </xf>
    <xf numFmtId="0" fontId="38" fillId="0" borderId="0" xfId="0" applyFont="1" applyAlignment="1">
      <alignment horizontal="left" vertical="center"/>
    </xf>
    <xf numFmtId="0" fontId="36" fillId="25" borderId="12" xfId="0" applyFont="1" applyFill="1" applyBorder="1" applyAlignment="1">
      <alignment horizontal="left" vertical="top" wrapText="1"/>
    </xf>
    <xf numFmtId="0" fontId="37" fillId="0" borderId="12" xfId="36" applyFont="1" applyBorder="1" applyAlignment="1">
      <alignment horizontal="left" vertical="top" wrapText="1"/>
    </xf>
    <xf numFmtId="177" fontId="24" fillId="0" borderId="12" xfId="0" applyNumberFormat="1" applyFont="1" applyBorder="1" applyAlignment="1">
      <alignment horizontal="right" vertical="center"/>
    </xf>
    <xf numFmtId="0" fontId="24" fillId="0" borderId="12" xfId="0" applyFont="1" applyBorder="1" applyAlignment="1">
      <alignment horizontal="left" vertical="top" wrapText="1"/>
    </xf>
    <xf numFmtId="0" fontId="33" fillId="0" borderId="0" xfId="53" applyFont="1" applyAlignment="1">
      <alignment vertical="center" wrapText="1"/>
    </xf>
    <xf numFmtId="0" fontId="31" fillId="0" borderId="0" xfId="53" applyFont="1" applyAlignment="1">
      <alignment horizontal="left" vertical="top" wrapText="1"/>
    </xf>
    <xf numFmtId="0" fontId="34" fillId="0" borderId="0" xfId="0" applyFont="1" applyAlignment="1">
      <alignment horizontal="left" vertical="top"/>
    </xf>
    <xf numFmtId="0" fontId="34" fillId="0" borderId="10" xfId="0" applyFont="1" applyBorder="1" applyAlignment="1">
      <alignment horizontal="left" vertical="top"/>
    </xf>
    <xf numFmtId="0" fontId="34" fillId="24" borderId="20" xfId="0" applyFont="1" applyFill="1" applyBorder="1" applyAlignment="1">
      <alignment horizontal="left" vertical="top" wrapText="1"/>
    </xf>
    <xf numFmtId="0" fontId="34" fillId="24" borderId="19" xfId="53" applyFont="1" applyFill="1" applyBorder="1" applyAlignment="1">
      <alignment horizontal="left" vertical="top" wrapText="1"/>
    </xf>
    <xf numFmtId="0" fontId="33" fillId="24" borderId="20" xfId="53" applyFont="1" applyFill="1" applyBorder="1" applyAlignment="1">
      <alignment horizontal="left" vertical="top" wrapText="1"/>
    </xf>
    <xf numFmtId="0" fontId="38" fillId="0" borderId="0" xfId="0" applyFont="1" applyAlignment="1">
      <alignment horizontal="left" vertical="top"/>
    </xf>
    <xf numFmtId="0" fontId="24" fillId="0" borderId="0" xfId="0" applyFont="1" applyAlignment="1">
      <alignment horizontal="left" vertical="top"/>
    </xf>
    <xf numFmtId="0" fontId="24" fillId="0" borderId="10" xfId="0" applyFont="1" applyBorder="1" applyAlignment="1">
      <alignment horizontal="left" vertical="top"/>
    </xf>
    <xf numFmtId="0" fontId="24" fillId="24" borderId="20" xfId="53" applyFont="1" applyFill="1" applyBorder="1" applyAlignment="1">
      <alignment horizontal="left" vertical="top"/>
    </xf>
    <xf numFmtId="0" fontId="35" fillId="27" borderId="20" xfId="36" applyFont="1" applyFill="1" applyBorder="1" applyAlignment="1">
      <alignment horizontal="left" vertical="top" wrapText="1"/>
    </xf>
    <xf numFmtId="0" fontId="24" fillId="0" borderId="17" xfId="36" applyFont="1" applyBorder="1" applyAlignment="1">
      <alignment horizontal="left" vertical="top" wrapText="1"/>
    </xf>
    <xf numFmtId="0" fontId="24" fillId="0" borderId="15" xfId="36" applyFont="1" applyBorder="1" applyAlignment="1">
      <alignment horizontal="left" vertical="top" wrapText="1"/>
    </xf>
    <xf numFmtId="0" fontId="24" fillId="0" borderId="12" xfId="36" applyFont="1" applyBorder="1" applyAlignment="1">
      <alignment horizontal="left" vertical="top" wrapText="1"/>
    </xf>
    <xf numFmtId="0" fontId="24" fillId="0" borderId="0" xfId="53" applyFont="1" applyAlignment="1">
      <alignment horizontal="left" vertical="top"/>
    </xf>
    <xf numFmtId="0" fontId="24" fillId="0" borderId="0" xfId="53" applyFont="1" applyAlignment="1">
      <alignment horizontal="left" vertical="top" wrapText="1"/>
    </xf>
    <xf numFmtId="0" fontId="39" fillId="0" borderId="0" xfId="53" applyFont="1" applyAlignment="1">
      <alignment horizontal="left" vertical="top"/>
    </xf>
    <xf numFmtId="0" fontId="24" fillId="0" borderId="15" xfId="0" applyFont="1" applyBorder="1" applyAlignment="1">
      <alignment horizontal="left" vertical="top"/>
    </xf>
    <xf numFmtId="0" fontId="24" fillId="0" borderId="15" xfId="0" applyFont="1" applyBorder="1" applyAlignment="1">
      <alignment horizontal="center" vertical="center" wrapText="1"/>
    </xf>
    <xf numFmtId="0" fontId="24" fillId="0" borderId="12" xfId="0" applyFont="1" applyBorder="1" applyAlignment="1">
      <alignment horizontal="center" vertical="center" wrapText="1"/>
    </xf>
    <xf numFmtId="0" fontId="24" fillId="0" borderId="12" xfId="0" applyFont="1" applyBorder="1">
      <alignment vertical="center"/>
    </xf>
    <xf numFmtId="0" fontId="24" fillId="0" borderId="0" xfId="0" applyFont="1" applyAlignment="1">
      <alignment horizontal="center" vertical="center" wrapText="1"/>
    </xf>
    <xf numFmtId="0" fontId="41" fillId="0" borderId="0" xfId="66" applyFont="1" applyAlignment="1">
      <alignment vertical="center" wrapText="1"/>
    </xf>
    <xf numFmtId="0" fontId="42" fillId="0" borderId="0" xfId="0" applyFont="1" applyAlignment="1">
      <alignment horizontal="right" vertical="center"/>
    </xf>
    <xf numFmtId="0" fontId="42" fillId="0" borderId="0" xfId="0" applyFont="1" applyAlignment="1">
      <alignment horizontal="center" vertical="center"/>
    </xf>
    <xf numFmtId="0" fontId="34" fillId="24" borderId="11" xfId="36" applyFont="1" applyFill="1" applyBorder="1" applyAlignment="1">
      <alignment horizontal="center" vertical="top" wrapText="1"/>
    </xf>
    <xf numFmtId="0" fontId="34" fillId="24" borderId="19" xfId="36" applyFont="1" applyFill="1" applyBorder="1" applyAlignment="1">
      <alignment horizontal="center" vertical="top" wrapText="1"/>
    </xf>
    <xf numFmtId="0" fontId="34" fillId="24" borderId="16" xfId="36" applyFont="1" applyFill="1" applyBorder="1" applyAlignment="1">
      <alignment horizontal="center" vertical="top" wrapText="1"/>
    </xf>
    <xf numFmtId="0" fontId="34" fillId="0" borderId="19" xfId="63" applyFont="1" applyBorder="1">
      <alignment vertical="center"/>
    </xf>
    <xf numFmtId="0" fontId="34" fillId="0" borderId="20" xfId="63" applyFont="1" applyBorder="1">
      <alignment vertical="center"/>
    </xf>
    <xf numFmtId="0" fontId="34" fillId="0" borderId="21" xfId="63" applyFont="1" applyBorder="1">
      <alignment vertical="center"/>
    </xf>
    <xf numFmtId="0" fontId="34" fillId="26" borderId="18" xfId="58" applyFont="1" applyFill="1" applyBorder="1" applyAlignment="1">
      <alignment horizontal="left" vertical="center"/>
    </xf>
    <xf numFmtId="0" fontId="34" fillId="26" borderId="22" xfId="58" applyFont="1" applyFill="1" applyBorder="1" applyAlignment="1">
      <alignment horizontal="left" vertical="center"/>
    </xf>
    <xf numFmtId="0" fontId="34" fillId="26" borderId="23" xfId="58" applyFont="1" applyFill="1" applyBorder="1" applyAlignment="1">
      <alignment horizontal="left" vertical="center"/>
    </xf>
    <xf numFmtId="0" fontId="34" fillId="26" borderId="14" xfId="58" applyFont="1" applyFill="1" applyBorder="1" applyAlignment="1">
      <alignment horizontal="left" vertical="center"/>
    </xf>
    <xf numFmtId="0" fontId="34" fillId="26" borderId="10" xfId="58" applyFont="1" applyFill="1" applyBorder="1" applyAlignment="1">
      <alignment horizontal="left" vertical="center"/>
    </xf>
    <xf numFmtId="0" fontId="34" fillId="26" borderId="24" xfId="58" applyFont="1" applyFill="1" applyBorder="1" applyAlignment="1">
      <alignment horizontal="left" vertical="center"/>
    </xf>
    <xf numFmtId="0" fontId="34" fillId="24" borderId="19" xfId="36" applyFont="1" applyFill="1" applyBorder="1" applyAlignment="1">
      <alignment horizontal="center" vertical="top" wrapText="1"/>
    </xf>
    <xf numFmtId="0" fontId="33" fillId="0" borderId="21" xfId="0" applyFont="1" applyBorder="1" applyAlignment="1">
      <alignment horizontal="center" vertical="top" wrapText="1"/>
    </xf>
    <xf numFmtId="0" fontId="34" fillId="24" borderId="25" xfId="59" applyFont="1" applyFill="1" applyBorder="1" applyAlignment="1">
      <alignment horizontal="center" vertical="center" wrapText="1"/>
    </xf>
    <xf numFmtId="0" fontId="34" fillId="24" borderId="26" xfId="59" applyFont="1" applyFill="1" applyBorder="1" applyAlignment="1">
      <alignment horizontal="center" vertical="center" wrapText="1"/>
    </xf>
    <xf numFmtId="0" fontId="34" fillId="24" borderId="13" xfId="59" applyFont="1" applyFill="1" applyBorder="1" applyAlignment="1">
      <alignment horizontal="center" vertical="center" wrapText="1"/>
    </xf>
    <xf numFmtId="0" fontId="24" fillId="0" borderId="15" xfId="0" applyFont="1" applyFill="1" applyBorder="1" applyAlignment="1">
      <alignment horizontal="left" vertical="top" wrapText="1"/>
    </xf>
  </cellXfs>
  <cellStyles count="70">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どちらでもない" xfId="19" builtinId="28" customBuiltin="1"/>
    <cellStyle name="パーセント 2" xfId="28" xr:uid="{00000000-0005-0000-0000-00001B000000}"/>
    <cellStyle name="メモ" xfId="29" builtinId="10" customBuiltin="1"/>
    <cellStyle name="リンク セル" xfId="30" builtinId="24" customBuiltin="1"/>
    <cellStyle name="悪い" xfId="33" builtinId="27" customBuiltin="1"/>
    <cellStyle name="計算" xfId="49" builtinId="22" customBuiltin="1"/>
    <cellStyle name="警告文" xfId="51" builtinId="11" customBuiltin="1"/>
    <cellStyle name="桁区切り 2" xfId="34" xr:uid="{00000000-0005-0000-0000-000021000000}"/>
    <cellStyle name="桁区切り 2 2" xfId="62" xr:uid="{067A4764-8466-4AE2-BA32-A4B0AA680014}"/>
    <cellStyle name="桁区切り 3" xfId="65" xr:uid="{E7C1BC3E-63AD-4145-B487-5766BB6A1CB9}"/>
    <cellStyle name="見出し 1" xfId="45" builtinId="16" customBuiltin="1"/>
    <cellStyle name="見出し 2" xfId="46" builtinId="17" customBuiltin="1"/>
    <cellStyle name="見出し 3" xfId="47" builtinId="18" customBuiltin="1"/>
    <cellStyle name="見出し 4" xfId="48" builtinId="19" customBuiltin="1"/>
    <cellStyle name="集計" xfId="52" builtinId="25" customBuiltin="1"/>
    <cellStyle name="出力" xfId="32" builtinId="21" customBuiltin="1"/>
    <cellStyle name="説明文" xfId="50" builtinId="53" customBuiltin="1"/>
    <cellStyle name="入力" xfId="31" builtinId="20" customBuiltin="1"/>
    <cellStyle name="標準" xfId="0" builtinId="0"/>
    <cellStyle name="標準 113" xfId="57" xr:uid="{D5C96DA3-F042-45BF-8905-0F29DE5BA63C}"/>
    <cellStyle name="標準 2" xfId="35" xr:uid="{00000000-0005-0000-0000-000023000000}"/>
    <cellStyle name="標準 2 2" xfId="36" xr:uid="{00000000-0005-0000-0000-000024000000}"/>
    <cellStyle name="標準 2 2 2" xfId="58" xr:uid="{51DD3646-395C-4E5A-82FF-EB470E94085A}"/>
    <cellStyle name="標準 2 3" xfId="59" xr:uid="{FADBFB40-1BD0-46C3-B500-A4FABBF892EB}"/>
    <cellStyle name="標準 2 3 2" xfId="37" xr:uid="{00000000-0005-0000-0000-000025000000}"/>
    <cellStyle name="標準 2 3 2 2" xfId="38" xr:uid="{00000000-0005-0000-0000-000026000000}"/>
    <cellStyle name="標準 2 3 3" xfId="61" xr:uid="{C5A18DC0-9CF3-40F0-BC52-804DB62DB7EF}"/>
    <cellStyle name="標準 2 3_03_業務要件書_110111" xfId="39" xr:uid="{00000000-0005-0000-0000-000027000000}"/>
    <cellStyle name="標準 2_01_別紙1_内部情報_システム要件一覧表（機能）" xfId="40" xr:uid="{00000000-0005-0000-0000-000028000000}"/>
    <cellStyle name="標準 3" xfId="41" xr:uid="{00000000-0005-0000-0000-000029000000}"/>
    <cellStyle name="標準 3 2" xfId="55" xr:uid="{F51CFF0D-A8F4-4E08-AFD3-F008F0B25389}"/>
    <cellStyle name="標準 3 8" xfId="56" xr:uid="{EF9C25FE-E57A-48E0-B05D-E3ACAB059E2E}"/>
    <cellStyle name="標準 4" xfId="54" xr:uid="{D1BA7C4E-5A37-4CB7-BE55-BC88AB189902}"/>
    <cellStyle name="標準 5" xfId="53" xr:uid="{D687BC25-E3B5-47FA-8D3A-3FFE48E2F71C}"/>
    <cellStyle name="標準 5 2 2" xfId="68" xr:uid="{23222142-2301-4A4B-854B-441E856C08D6}"/>
    <cellStyle name="標準 5 2 3" xfId="66" xr:uid="{7407D177-8013-4C11-8E63-15D2CA879D92}"/>
    <cellStyle name="標準 5 3" xfId="69" xr:uid="{2B65A52F-C763-4EC2-9DAD-974B4C6D19F4}"/>
    <cellStyle name="標準 5 8" xfId="67" xr:uid="{CF757EC2-B88B-4A05-AE61-C7AD60426A96}"/>
    <cellStyle name="標準 6" xfId="42" xr:uid="{00000000-0005-0000-0000-00002A000000}"/>
    <cellStyle name="標準 62" xfId="43" xr:uid="{00000000-0005-0000-0000-00002B000000}"/>
    <cellStyle name="標準 7" xfId="60" xr:uid="{A6AB9C58-8DF5-4843-9FD8-73CCA6161F9B}"/>
    <cellStyle name="標準 8" xfId="64" xr:uid="{7DA9F647-C206-4EA7-90AC-478116064B26}"/>
    <cellStyle name="標準_②_機能要件_税・国保_20110930" xfId="63" xr:uid="{A67B13C9-D837-4645-97C0-852475C13F07}"/>
    <cellStyle name="良い" xfId="44"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7A0C20-B1C5-44EB-9A9A-1333B6676594}">
  <sheetPr>
    <pageSetUpPr fitToPage="1"/>
  </sheetPr>
  <dimension ref="A1:M141"/>
  <sheetViews>
    <sheetView showGridLines="0" tabSelected="1" view="pageBreakPreview" zoomScale="90" zoomScaleNormal="90" zoomScaleSheetLayoutView="90" workbookViewId="0">
      <selection activeCell="D11" sqref="D11"/>
    </sheetView>
  </sheetViews>
  <sheetFormatPr defaultColWidth="9" defaultRowHeight="13" x14ac:dyDescent="0.2"/>
  <cols>
    <col min="1" max="1" width="11.6328125" style="8" customWidth="1"/>
    <col min="2" max="2" width="11.453125" style="8" customWidth="1"/>
    <col min="3" max="3" width="10.6328125" style="54" customWidth="1"/>
    <col min="4" max="4" width="10.6328125" style="38" customWidth="1"/>
    <col min="5" max="5" width="37" style="3" customWidth="1"/>
    <col min="6" max="6" width="48.08984375" style="4" customWidth="1"/>
    <col min="7" max="7" width="9.08984375" style="5" customWidth="1"/>
    <col min="8" max="8" width="13" style="5" customWidth="1"/>
    <col min="9" max="10" width="20" style="5" customWidth="1"/>
    <col min="11" max="12" width="45.453125" style="5" customWidth="1"/>
    <col min="13" max="13" width="9.08984375" style="5" customWidth="1"/>
    <col min="14" max="16384" width="9" style="5"/>
  </cols>
  <sheetData>
    <row r="1" spans="1:13" ht="16.5" x14ac:dyDescent="0.2">
      <c r="A1" s="2" t="s">
        <v>12</v>
      </c>
      <c r="B1" s="3"/>
      <c r="C1" s="45"/>
      <c r="D1" s="4"/>
      <c r="F1" s="44"/>
    </row>
    <row r="2" spans="1:13" ht="12" x14ac:dyDescent="0.2">
      <c r="A2" s="39"/>
      <c r="B2" s="3"/>
      <c r="C2" s="45"/>
      <c r="D2" s="4"/>
      <c r="F2" s="44"/>
    </row>
    <row r="3" spans="1:13" ht="14.25" customHeight="1" x14ac:dyDescent="0.2">
      <c r="A3" s="40"/>
      <c r="B3" s="6"/>
      <c r="C3" s="46"/>
      <c r="D3" s="7"/>
      <c r="E3" s="8"/>
      <c r="F3" s="8"/>
      <c r="G3" s="9"/>
      <c r="H3" s="10" t="s">
        <v>53</v>
      </c>
      <c r="I3" s="66"/>
      <c r="J3" s="67"/>
      <c r="K3" s="68"/>
      <c r="L3" s="11"/>
    </row>
    <row r="4" spans="1:13" s="12" customFormat="1" ht="14.25" customHeight="1" x14ac:dyDescent="0.2">
      <c r="A4" s="42" t="s">
        <v>13</v>
      </c>
      <c r="B4" s="43"/>
      <c r="C4" s="47"/>
      <c r="D4" s="43"/>
      <c r="E4" s="41"/>
      <c r="F4" s="41"/>
      <c r="G4" s="77" t="s">
        <v>20</v>
      </c>
      <c r="H4" s="69" t="s">
        <v>21</v>
      </c>
      <c r="I4" s="70"/>
      <c r="J4" s="70"/>
      <c r="K4" s="70"/>
      <c r="L4" s="71"/>
    </row>
    <row r="5" spans="1:13" s="12" customFormat="1" ht="14.25" customHeight="1" x14ac:dyDescent="0.2">
      <c r="A5" s="63" t="s">
        <v>14</v>
      </c>
      <c r="B5" s="63" t="s">
        <v>15</v>
      </c>
      <c r="C5" s="75" t="s">
        <v>2</v>
      </c>
      <c r="D5" s="76"/>
      <c r="E5" s="65" t="s">
        <v>16</v>
      </c>
      <c r="F5" s="64" t="s">
        <v>3</v>
      </c>
      <c r="G5" s="78"/>
      <c r="H5" s="72"/>
      <c r="I5" s="73"/>
      <c r="J5" s="73"/>
      <c r="K5" s="73"/>
      <c r="L5" s="74"/>
    </row>
    <row r="6" spans="1:13" s="12" customFormat="1" ht="14.25" customHeight="1" x14ac:dyDescent="0.2">
      <c r="A6" s="13" t="s">
        <v>17</v>
      </c>
      <c r="B6" s="14"/>
      <c r="C6" s="48"/>
      <c r="D6" s="15"/>
      <c r="E6" s="15" t="s">
        <v>18</v>
      </c>
      <c r="F6" s="13" t="s">
        <v>0</v>
      </c>
      <c r="G6" s="79"/>
      <c r="H6" s="16" t="s">
        <v>22</v>
      </c>
      <c r="I6" s="17" t="s">
        <v>23</v>
      </c>
      <c r="J6" s="18" t="s">
        <v>24</v>
      </c>
      <c r="K6" s="19" t="s">
        <v>25</v>
      </c>
      <c r="L6" s="19" t="s">
        <v>26</v>
      </c>
    </row>
    <row r="7" spans="1:13" ht="72" customHeight="1" x14ac:dyDescent="0.2">
      <c r="A7" s="20" t="s">
        <v>4</v>
      </c>
      <c r="B7" s="20" t="s">
        <v>5</v>
      </c>
      <c r="C7" s="49" t="s">
        <v>27</v>
      </c>
      <c r="D7" s="21" t="s">
        <v>28</v>
      </c>
      <c r="E7" s="24" t="s">
        <v>133</v>
      </c>
      <c r="F7" s="24"/>
      <c r="G7" s="24" t="s">
        <v>48</v>
      </c>
      <c r="H7" s="1"/>
      <c r="I7" s="22"/>
      <c r="J7" s="23"/>
      <c r="K7" s="24"/>
      <c r="L7" s="24"/>
      <c r="M7" s="60" t="str">
        <f t="shared" ref="M7:M70" si="0">IF(H7="","未入力","")</f>
        <v>未入力</v>
      </c>
    </row>
    <row r="8" spans="1:13" ht="49.9" customHeight="1" x14ac:dyDescent="0.2">
      <c r="A8" s="25" t="s">
        <v>4</v>
      </c>
      <c r="B8" s="25" t="s">
        <v>5</v>
      </c>
      <c r="C8" s="50" t="s">
        <v>54</v>
      </c>
      <c r="D8" s="26" t="s">
        <v>29</v>
      </c>
      <c r="E8" s="29" t="s">
        <v>134</v>
      </c>
      <c r="F8" s="29"/>
      <c r="G8" s="29" t="s">
        <v>40</v>
      </c>
      <c r="H8" s="56"/>
      <c r="I8" s="27"/>
      <c r="J8" s="28"/>
      <c r="K8" s="29"/>
      <c r="L8" s="29"/>
      <c r="M8" s="60" t="str">
        <f t="shared" si="0"/>
        <v>未入力</v>
      </c>
    </row>
    <row r="9" spans="1:13" ht="49.9" customHeight="1" x14ac:dyDescent="0.2">
      <c r="A9" s="25" t="s">
        <v>4</v>
      </c>
      <c r="B9" s="25" t="s">
        <v>5</v>
      </c>
      <c r="C9" s="50" t="s">
        <v>55</v>
      </c>
      <c r="D9" s="26" t="s">
        <v>30</v>
      </c>
      <c r="E9" s="29" t="s">
        <v>135</v>
      </c>
      <c r="F9" s="29"/>
      <c r="G9" s="29" t="s">
        <v>40</v>
      </c>
      <c r="H9" s="56"/>
      <c r="I9" s="27"/>
      <c r="J9" s="28"/>
      <c r="K9" s="29"/>
      <c r="L9" s="29"/>
      <c r="M9" s="60" t="str">
        <f t="shared" si="0"/>
        <v>未入力</v>
      </c>
    </row>
    <row r="10" spans="1:13" ht="49.9" customHeight="1" x14ac:dyDescent="0.2">
      <c r="A10" s="25" t="s">
        <v>4</v>
      </c>
      <c r="B10" s="25" t="s">
        <v>5</v>
      </c>
      <c r="C10" s="50" t="s">
        <v>56</v>
      </c>
      <c r="D10" s="31" t="s">
        <v>269</v>
      </c>
      <c r="E10" s="29" t="s">
        <v>136</v>
      </c>
      <c r="F10" s="80" t="s">
        <v>352</v>
      </c>
      <c r="G10" s="55" t="s">
        <v>40</v>
      </c>
      <c r="H10" s="56"/>
      <c r="I10" s="27"/>
      <c r="J10" s="28"/>
      <c r="K10" s="29"/>
      <c r="L10" s="29"/>
      <c r="M10" s="60" t="str">
        <f t="shared" si="0"/>
        <v>未入力</v>
      </c>
    </row>
    <row r="11" spans="1:13" ht="49.9" customHeight="1" x14ac:dyDescent="0.2">
      <c r="A11" s="25" t="s">
        <v>4</v>
      </c>
      <c r="B11" s="25" t="s">
        <v>5</v>
      </c>
      <c r="C11" s="50" t="s">
        <v>57</v>
      </c>
      <c r="D11" s="31" t="s">
        <v>269</v>
      </c>
      <c r="E11" s="29" t="s">
        <v>137</v>
      </c>
      <c r="F11" s="29"/>
      <c r="G11" s="55" t="s">
        <v>40</v>
      </c>
      <c r="H11" s="56"/>
      <c r="I11" s="27"/>
      <c r="J11" s="28"/>
      <c r="K11" s="29"/>
      <c r="L11" s="29"/>
      <c r="M11" s="60" t="str">
        <f t="shared" si="0"/>
        <v>未入力</v>
      </c>
    </row>
    <row r="12" spans="1:13" ht="70.5" customHeight="1" x14ac:dyDescent="0.2">
      <c r="A12" s="25" t="s">
        <v>4</v>
      </c>
      <c r="B12" s="25" t="s">
        <v>5</v>
      </c>
      <c r="C12" s="50" t="s">
        <v>58</v>
      </c>
      <c r="D12" s="31" t="s">
        <v>269</v>
      </c>
      <c r="E12" s="29" t="s">
        <v>349</v>
      </c>
      <c r="F12" s="29" t="s">
        <v>340</v>
      </c>
      <c r="G12" s="55" t="s">
        <v>40</v>
      </c>
      <c r="H12" s="56"/>
      <c r="I12" s="27"/>
      <c r="J12" s="28"/>
      <c r="K12" s="29"/>
      <c r="L12" s="29"/>
      <c r="M12" s="60" t="str">
        <f t="shared" si="0"/>
        <v>未入力</v>
      </c>
    </row>
    <row r="13" spans="1:13" ht="69.75" customHeight="1" x14ac:dyDescent="0.2">
      <c r="A13" s="25" t="s">
        <v>4</v>
      </c>
      <c r="B13" s="25" t="s">
        <v>5</v>
      </c>
      <c r="C13" s="50" t="s">
        <v>59</v>
      </c>
      <c r="D13" s="31" t="s">
        <v>269</v>
      </c>
      <c r="E13" s="29" t="s">
        <v>348</v>
      </c>
      <c r="F13" s="29"/>
      <c r="G13" s="55" t="s">
        <v>40</v>
      </c>
      <c r="H13" s="56"/>
      <c r="I13" s="27"/>
      <c r="J13" s="28"/>
      <c r="K13" s="29"/>
      <c r="L13" s="29"/>
      <c r="M13" s="60" t="str">
        <f t="shared" si="0"/>
        <v>未入力</v>
      </c>
    </row>
    <row r="14" spans="1:13" ht="87" customHeight="1" x14ac:dyDescent="0.2">
      <c r="A14" s="25" t="s">
        <v>4</v>
      </c>
      <c r="B14" s="30" t="s">
        <v>6</v>
      </c>
      <c r="C14" s="50" t="s">
        <v>60</v>
      </c>
      <c r="D14" s="26" t="s">
        <v>31</v>
      </c>
      <c r="E14" s="29" t="s">
        <v>332</v>
      </c>
      <c r="F14" s="55"/>
      <c r="G14" s="55" t="s">
        <v>40</v>
      </c>
      <c r="H14" s="56"/>
      <c r="I14" s="27"/>
      <c r="J14" s="28"/>
      <c r="K14" s="29"/>
      <c r="L14" s="29"/>
      <c r="M14" s="60" t="str">
        <f t="shared" si="0"/>
        <v>未入力</v>
      </c>
    </row>
    <row r="15" spans="1:13" ht="61.9" customHeight="1" x14ac:dyDescent="0.2">
      <c r="A15" s="25" t="s">
        <v>4</v>
      </c>
      <c r="B15" s="25" t="s">
        <v>6</v>
      </c>
      <c r="C15" s="50" t="s">
        <v>61</v>
      </c>
      <c r="D15" s="31" t="s">
        <v>31</v>
      </c>
      <c r="E15" s="29" t="s">
        <v>138</v>
      </c>
      <c r="F15" s="55"/>
      <c r="G15" s="55" t="s">
        <v>40</v>
      </c>
      <c r="H15" s="56"/>
      <c r="I15" s="27"/>
      <c r="J15" s="28"/>
      <c r="K15" s="29"/>
      <c r="L15" s="29"/>
      <c r="M15" s="60" t="str">
        <f t="shared" si="0"/>
        <v>未入力</v>
      </c>
    </row>
    <row r="16" spans="1:13" ht="94.9" customHeight="1" x14ac:dyDescent="0.2">
      <c r="A16" s="25" t="s">
        <v>4</v>
      </c>
      <c r="B16" s="25" t="s">
        <v>6</v>
      </c>
      <c r="C16" s="50" t="s">
        <v>62</v>
      </c>
      <c r="D16" s="31" t="s">
        <v>31</v>
      </c>
      <c r="E16" s="29" t="s">
        <v>139</v>
      </c>
      <c r="F16" s="29" t="s">
        <v>121</v>
      </c>
      <c r="G16" s="55" t="s">
        <v>40</v>
      </c>
      <c r="H16" s="56"/>
      <c r="I16" s="27"/>
      <c r="J16" s="28"/>
      <c r="K16" s="29"/>
      <c r="L16" s="29"/>
      <c r="M16" s="60" t="str">
        <f t="shared" si="0"/>
        <v>未入力</v>
      </c>
    </row>
    <row r="17" spans="1:13" ht="69.75" customHeight="1" x14ac:dyDescent="0.2">
      <c r="A17" s="25" t="s">
        <v>4</v>
      </c>
      <c r="B17" s="25" t="s">
        <v>6</v>
      </c>
      <c r="C17" s="50" t="s">
        <v>63</v>
      </c>
      <c r="D17" s="31" t="s">
        <v>31</v>
      </c>
      <c r="E17" s="29" t="s">
        <v>140</v>
      </c>
      <c r="F17" s="29" t="s">
        <v>244</v>
      </c>
      <c r="G17" s="29" t="s">
        <v>40</v>
      </c>
      <c r="H17" s="56"/>
      <c r="I17" s="27"/>
      <c r="J17" s="28"/>
      <c r="K17" s="29"/>
      <c r="L17" s="29"/>
      <c r="M17" s="60" t="str">
        <f t="shared" si="0"/>
        <v>未入力</v>
      </c>
    </row>
    <row r="18" spans="1:13" ht="70.5" customHeight="1" x14ac:dyDescent="0.2">
      <c r="A18" s="25" t="s">
        <v>4</v>
      </c>
      <c r="B18" s="25" t="s">
        <v>6</v>
      </c>
      <c r="C18" s="50" t="s">
        <v>64</v>
      </c>
      <c r="D18" s="31" t="s">
        <v>31</v>
      </c>
      <c r="E18" s="29" t="s">
        <v>141</v>
      </c>
      <c r="F18" s="29" t="s">
        <v>341</v>
      </c>
      <c r="G18" s="55" t="s">
        <v>40</v>
      </c>
      <c r="H18" s="56"/>
      <c r="I18" s="27"/>
      <c r="J18" s="28"/>
      <c r="K18" s="29"/>
      <c r="L18" s="29"/>
      <c r="M18" s="60" t="str">
        <f t="shared" si="0"/>
        <v>未入力</v>
      </c>
    </row>
    <row r="19" spans="1:13" ht="36" x14ac:dyDescent="0.2">
      <c r="A19" s="25" t="s">
        <v>4</v>
      </c>
      <c r="B19" s="25" t="s">
        <v>6</v>
      </c>
      <c r="C19" s="50" t="s">
        <v>66</v>
      </c>
      <c r="D19" s="31" t="s">
        <v>31</v>
      </c>
      <c r="E19" s="29" t="s">
        <v>142</v>
      </c>
      <c r="F19" s="29"/>
      <c r="G19" s="55" t="s">
        <v>40</v>
      </c>
      <c r="H19" s="56"/>
      <c r="I19" s="27"/>
      <c r="J19" s="28"/>
      <c r="K19" s="29"/>
      <c r="L19" s="29"/>
      <c r="M19" s="60" t="str">
        <f t="shared" si="0"/>
        <v>未入力</v>
      </c>
    </row>
    <row r="20" spans="1:13" ht="49.9" customHeight="1" x14ac:dyDescent="0.2">
      <c r="A20" s="25" t="s">
        <v>4</v>
      </c>
      <c r="B20" s="25" t="s">
        <v>6</v>
      </c>
      <c r="C20" s="50" t="s">
        <v>67</v>
      </c>
      <c r="D20" s="26" t="s">
        <v>32</v>
      </c>
      <c r="E20" s="29" t="s">
        <v>143</v>
      </c>
      <c r="F20" s="29"/>
      <c r="G20" s="29" t="s">
        <v>40</v>
      </c>
      <c r="H20" s="56"/>
      <c r="I20" s="27"/>
      <c r="J20" s="28"/>
      <c r="K20" s="29"/>
      <c r="L20" s="29"/>
      <c r="M20" s="60" t="str">
        <f t="shared" si="0"/>
        <v>未入力</v>
      </c>
    </row>
    <row r="21" spans="1:13" ht="49.9" customHeight="1" x14ac:dyDescent="0.2">
      <c r="A21" s="25" t="s">
        <v>4</v>
      </c>
      <c r="B21" s="25" t="s">
        <v>6</v>
      </c>
      <c r="C21" s="50" t="s">
        <v>68</v>
      </c>
      <c r="D21" s="26" t="s">
        <v>270</v>
      </c>
      <c r="E21" s="29" t="s">
        <v>135</v>
      </c>
      <c r="F21" s="29"/>
      <c r="G21" s="29" t="s">
        <v>40</v>
      </c>
      <c r="H21" s="56"/>
      <c r="I21" s="27"/>
      <c r="J21" s="28"/>
      <c r="K21" s="29"/>
      <c r="L21" s="29"/>
      <c r="M21" s="60" t="str">
        <f t="shared" si="0"/>
        <v>未入力</v>
      </c>
    </row>
    <row r="22" spans="1:13" ht="49.9" customHeight="1" x14ac:dyDescent="0.2">
      <c r="A22" s="25" t="s">
        <v>4</v>
      </c>
      <c r="B22" s="30" t="s">
        <v>8</v>
      </c>
      <c r="C22" s="50" t="s">
        <v>7</v>
      </c>
      <c r="D22" s="26" t="s">
        <v>271</v>
      </c>
      <c r="E22" s="29" t="s">
        <v>144</v>
      </c>
      <c r="F22" s="29" t="s">
        <v>245</v>
      </c>
      <c r="G22" s="29" t="s">
        <v>40</v>
      </c>
      <c r="H22" s="56"/>
      <c r="I22" s="27"/>
      <c r="J22" s="28"/>
      <c r="K22" s="29"/>
      <c r="L22" s="29"/>
      <c r="M22" s="60" t="str">
        <f t="shared" si="0"/>
        <v>未入力</v>
      </c>
    </row>
    <row r="23" spans="1:13" ht="60" x14ac:dyDescent="0.2">
      <c r="A23" s="25" t="s">
        <v>4</v>
      </c>
      <c r="B23" s="25" t="s">
        <v>8</v>
      </c>
      <c r="C23" s="50" t="s">
        <v>69</v>
      </c>
      <c r="D23" s="26" t="s">
        <v>11</v>
      </c>
      <c r="E23" s="29" t="s">
        <v>145</v>
      </c>
      <c r="F23" s="29"/>
      <c r="G23" s="29" t="s">
        <v>40</v>
      </c>
      <c r="H23" s="56"/>
      <c r="I23" s="27"/>
      <c r="J23" s="28"/>
      <c r="K23" s="29"/>
      <c r="L23" s="29"/>
      <c r="M23" s="60" t="str">
        <f t="shared" si="0"/>
        <v>未入力</v>
      </c>
    </row>
    <row r="24" spans="1:13" ht="49.9" customHeight="1" x14ac:dyDescent="0.2">
      <c r="A24" s="25" t="s">
        <v>4</v>
      </c>
      <c r="B24" s="25" t="s">
        <v>8</v>
      </c>
      <c r="C24" s="50" t="s">
        <v>70</v>
      </c>
      <c r="D24" s="31" t="s">
        <v>11</v>
      </c>
      <c r="E24" s="29" t="s">
        <v>146</v>
      </c>
      <c r="F24" s="29"/>
      <c r="G24" s="29" t="s">
        <v>40</v>
      </c>
      <c r="H24" s="56"/>
      <c r="I24" s="27"/>
      <c r="J24" s="28"/>
      <c r="K24" s="29"/>
      <c r="L24" s="29"/>
      <c r="M24" s="60" t="str">
        <f t="shared" si="0"/>
        <v>未入力</v>
      </c>
    </row>
    <row r="25" spans="1:13" ht="49.9" customHeight="1" x14ac:dyDescent="0.2">
      <c r="A25" s="25" t="s">
        <v>4</v>
      </c>
      <c r="B25" s="25" t="s">
        <v>8</v>
      </c>
      <c r="C25" s="50" t="s">
        <v>71</v>
      </c>
      <c r="D25" s="26" t="s">
        <v>33</v>
      </c>
      <c r="E25" s="29" t="s">
        <v>147</v>
      </c>
      <c r="F25" s="29" t="s">
        <v>246</v>
      </c>
      <c r="G25" s="29" t="s">
        <v>40</v>
      </c>
      <c r="H25" s="56"/>
      <c r="I25" s="27"/>
      <c r="J25" s="28"/>
      <c r="K25" s="29"/>
      <c r="L25" s="29"/>
      <c r="M25" s="60" t="str">
        <f t="shared" si="0"/>
        <v>未入力</v>
      </c>
    </row>
    <row r="26" spans="1:13" ht="49.5" customHeight="1" x14ac:dyDescent="0.2">
      <c r="A26" s="25" t="s">
        <v>4</v>
      </c>
      <c r="B26" s="25" t="s">
        <v>8</v>
      </c>
      <c r="C26" s="50" t="s">
        <v>65</v>
      </c>
      <c r="D26" s="31" t="s">
        <v>33</v>
      </c>
      <c r="E26" s="29" t="s">
        <v>342</v>
      </c>
      <c r="F26" s="55"/>
      <c r="G26" s="29" t="s">
        <v>40</v>
      </c>
      <c r="H26" s="56"/>
      <c r="I26" s="27"/>
      <c r="J26" s="28"/>
      <c r="K26" s="29"/>
      <c r="L26" s="29"/>
      <c r="M26" s="60" t="str">
        <f t="shared" si="0"/>
        <v>未入力</v>
      </c>
    </row>
    <row r="27" spans="1:13" ht="49.5" customHeight="1" x14ac:dyDescent="0.2">
      <c r="A27" s="25" t="s">
        <v>4</v>
      </c>
      <c r="B27" s="25" t="s">
        <v>8</v>
      </c>
      <c r="C27" s="50" t="s">
        <v>72</v>
      </c>
      <c r="D27" s="31" t="s">
        <v>33</v>
      </c>
      <c r="E27" s="29" t="s">
        <v>343</v>
      </c>
      <c r="F27" s="55"/>
      <c r="G27" s="29" t="s">
        <v>40</v>
      </c>
      <c r="H27" s="56"/>
      <c r="I27" s="27"/>
      <c r="J27" s="28"/>
      <c r="K27" s="29"/>
      <c r="L27" s="29"/>
      <c r="M27" s="60" t="str">
        <f t="shared" si="0"/>
        <v>未入力</v>
      </c>
    </row>
    <row r="28" spans="1:13" ht="49.5" customHeight="1" x14ac:dyDescent="0.2">
      <c r="A28" s="25" t="s">
        <v>4</v>
      </c>
      <c r="B28" s="25" t="s">
        <v>8</v>
      </c>
      <c r="C28" s="50" t="s">
        <v>73</v>
      </c>
      <c r="D28" s="31" t="s">
        <v>33</v>
      </c>
      <c r="E28" s="29" t="s">
        <v>148</v>
      </c>
      <c r="F28" s="55"/>
      <c r="G28" s="29" t="s">
        <v>40</v>
      </c>
      <c r="H28" s="56"/>
      <c r="I28" s="27"/>
      <c r="J28" s="28"/>
      <c r="K28" s="29"/>
      <c r="L28" s="29"/>
      <c r="M28" s="60" t="str">
        <f t="shared" si="0"/>
        <v>未入力</v>
      </c>
    </row>
    <row r="29" spans="1:13" ht="49.5" customHeight="1" x14ac:dyDescent="0.2">
      <c r="A29" s="25" t="s">
        <v>4</v>
      </c>
      <c r="B29" s="25" t="s">
        <v>8</v>
      </c>
      <c r="C29" s="50" t="s">
        <v>74</v>
      </c>
      <c r="D29" s="31" t="s">
        <v>33</v>
      </c>
      <c r="E29" s="29" t="s">
        <v>149</v>
      </c>
      <c r="F29" s="55"/>
      <c r="G29" s="29" t="s">
        <v>40</v>
      </c>
      <c r="H29" s="56"/>
      <c r="I29" s="27"/>
      <c r="J29" s="28"/>
      <c r="K29" s="29"/>
      <c r="L29" s="29"/>
      <c r="M29" s="60" t="str">
        <f t="shared" si="0"/>
        <v>未入力</v>
      </c>
    </row>
    <row r="30" spans="1:13" ht="49.5" customHeight="1" x14ac:dyDescent="0.2">
      <c r="A30" s="25" t="s">
        <v>4</v>
      </c>
      <c r="B30" s="25" t="s">
        <v>8</v>
      </c>
      <c r="C30" s="50" t="s">
        <v>75</v>
      </c>
      <c r="D30" s="31" t="s">
        <v>33</v>
      </c>
      <c r="E30" s="29" t="s">
        <v>150</v>
      </c>
      <c r="F30" s="29" t="s">
        <v>247</v>
      </c>
      <c r="G30" s="55" t="s">
        <v>40</v>
      </c>
      <c r="H30" s="56"/>
      <c r="I30" s="27"/>
      <c r="J30" s="28"/>
      <c r="K30" s="29"/>
      <c r="L30" s="29"/>
      <c r="M30" s="60" t="str">
        <f t="shared" si="0"/>
        <v>未入力</v>
      </c>
    </row>
    <row r="31" spans="1:13" ht="49.9" customHeight="1" x14ac:dyDescent="0.2">
      <c r="A31" s="25" t="s">
        <v>4</v>
      </c>
      <c r="B31" s="25" t="s">
        <v>8</v>
      </c>
      <c r="C31" s="50" t="s">
        <v>76</v>
      </c>
      <c r="D31" s="31" t="s">
        <v>33</v>
      </c>
      <c r="E31" s="29" t="s">
        <v>151</v>
      </c>
      <c r="F31" s="29"/>
      <c r="G31" s="55" t="s">
        <v>41</v>
      </c>
      <c r="H31" s="56"/>
      <c r="I31" s="27"/>
      <c r="J31" s="28"/>
      <c r="K31" s="29"/>
      <c r="L31" s="29"/>
      <c r="M31" s="60" t="str">
        <f t="shared" si="0"/>
        <v>未入力</v>
      </c>
    </row>
    <row r="32" spans="1:13" ht="78" customHeight="1" x14ac:dyDescent="0.2">
      <c r="A32" s="25" t="s">
        <v>4</v>
      </c>
      <c r="B32" s="25" t="s">
        <v>8</v>
      </c>
      <c r="C32" s="50" t="s">
        <v>77</v>
      </c>
      <c r="D32" s="31" t="s">
        <v>33</v>
      </c>
      <c r="E32" s="29" t="s">
        <v>152</v>
      </c>
      <c r="F32" s="29"/>
      <c r="G32" s="55" t="s">
        <v>40</v>
      </c>
      <c r="H32" s="56"/>
      <c r="I32" s="27"/>
      <c r="J32" s="28"/>
      <c r="K32" s="29"/>
      <c r="L32" s="29"/>
      <c r="M32" s="60" t="str">
        <f t="shared" si="0"/>
        <v>未入力</v>
      </c>
    </row>
    <row r="33" spans="1:13" ht="49.9" customHeight="1" x14ac:dyDescent="0.2">
      <c r="A33" s="25" t="s">
        <v>4</v>
      </c>
      <c r="B33" s="25" t="s">
        <v>8</v>
      </c>
      <c r="C33" s="50" t="s">
        <v>327</v>
      </c>
      <c r="D33" s="26" t="s">
        <v>272</v>
      </c>
      <c r="E33" s="29" t="s">
        <v>153</v>
      </c>
      <c r="F33" s="29"/>
      <c r="G33" s="29" t="s">
        <v>40</v>
      </c>
      <c r="H33" s="56"/>
      <c r="I33" s="27"/>
      <c r="J33" s="28"/>
      <c r="K33" s="29"/>
      <c r="L33" s="29"/>
      <c r="M33" s="60" t="str">
        <f t="shared" si="0"/>
        <v>未入力</v>
      </c>
    </row>
    <row r="34" spans="1:13" ht="48" x14ac:dyDescent="0.2">
      <c r="A34" s="25" t="s">
        <v>4</v>
      </c>
      <c r="B34" s="25" t="s">
        <v>8</v>
      </c>
      <c r="C34" s="50" t="s">
        <v>328</v>
      </c>
      <c r="D34" s="31" t="s">
        <v>9</v>
      </c>
      <c r="E34" s="29" t="s">
        <v>333</v>
      </c>
      <c r="F34" s="29" t="s">
        <v>248</v>
      </c>
      <c r="G34" s="29" t="s">
        <v>40</v>
      </c>
      <c r="H34" s="56"/>
      <c r="I34" s="27"/>
      <c r="J34" s="28"/>
      <c r="K34" s="29"/>
      <c r="L34" s="29"/>
      <c r="M34" s="60" t="str">
        <f t="shared" si="0"/>
        <v>未入力</v>
      </c>
    </row>
    <row r="35" spans="1:13" ht="49.9" customHeight="1" x14ac:dyDescent="0.2">
      <c r="A35" s="25" t="s">
        <v>4</v>
      </c>
      <c r="B35" s="25" t="s">
        <v>8</v>
      </c>
      <c r="C35" s="50" t="s">
        <v>329</v>
      </c>
      <c r="D35" s="31" t="s">
        <v>272</v>
      </c>
      <c r="E35" s="29" t="s">
        <v>154</v>
      </c>
      <c r="F35" s="29"/>
      <c r="G35" s="29" t="s">
        <v>40</v>
      </c>
      <c r="H35" s="56"/>
      <c r="I35" s="27"/>
      <c r="J35" s="28"/>
      <c r="K35" s="29"/>
      <c r="L35" s="29"/>
      <c r="M35" s="60" t="str">
        <f t="shared" si="0"/>
        <v>未入力</v>
      </c>
    </row>
    <row r="36" spans="1:13" ht="68.25" customHeight="1" x14ac:dyDescent="0.2">
      <c r="A36" s="25" t="s">
        <v>4</v>
      </c>
      <c r="B36" s="25" t="s">
        <v>8</v>
      </c>
      <c r="C36" s="50" t="s">
        <v>129</v>
      </c>
      <c r="D36" s="31" t="s">
        <v>9</v>
      </c>
      <c r="E36" s="29" t="s">
        <v>155</v>
      </c>
      <c r="F36" s="29"/>
      <c r="G36" s="29" t="s">
        <v>40</v>
      </c>
      <c r="H36" s="56"/>
      <c r="I36" s="27"/>
      <c r="J36" s="28"/>
      <c r="K36" s="29"/>
      <c r="L36" s="29"/>
      <c r="M36" s="60" t="str">
        <f t="shared" si="0"/>
        <v>未入力</v>
      </c>
    </row>
    <row r="37" spans="1:13" s="32" customFormat="1" ht="68.25" customHeight="1" x14ac:dyDescent="0.2">
      <c r="A37" s="25" t="s">
        <v>4</v>
      </c>
      <c r="B37" s="25" t="s">
        <v>8</v>
      </c>
      <c r="C37" s="50" t="s">
        <v>130</v>
      </c>
      <c r="D37" s="26" t="s">
        <v>273</v>
      </c>
      <c r="E37" s="29" t="s">
        <v>156</v>
      </c>
      <c r="F37" s="29" t="s">
        <v>249</v>
      </c>
      <c r="G37" s="29" t="s">
        <v>40</v>
      </c>
      <c r="H37" s="56"/>
      <c r="I37" s="27"/>
      <c r="J37" s="28"/>
      <c r="K37" s="29"/>
      <c r="L37" s="29"/>
      <c r="M37" s="60" t="str">
        <f t="shared" si="0"/>
        <v>未入力</v>
      </c>
    </row>
    <row r="38" spans="1:13" s="32" customFormat="1" ht="68.25" customHeight="1" x14ac:dyDescent="0.2">
      <c r="A38" s="25" t="s">
        <v>4</v>
      </c>
      <c r="B38" s="25" t="s">
        <v>8</v>
      </c>
      <c r="C38" s="50" t="s">
        <v>131</v>
      </c>
      <c r="D38" s="31" t="s">
        <v>273</v>
      </c>
      <c r="E38" s="29" t="s">
        <v>157</v>
      </c>
      <c r="F38" s="29" t="s">
        <v>249</v>
      </c>
      <c r="G38" s="29" t="s">
        <v>40</v>
      </c>
      <c r="H38" s="56"/>
      <c r="I38" s="27"/>
      <c r="J38" s="28"/>
      <c r="K38" s="29"/>
      <c r="L38" s="29"/>
      <c r="M38" s="60" t="str">
        <f t="shared" si="0"/>
        <v>未入力</v>
      </c>
    </row>
    <row r="39" spans="1:13" ht="49.9" customHeight="1" x14ac:dyDescent="0.2">
      <c r="A39" s="25" t="s">
        <v>4</v>
      </c>
      <c r="B39" s="30" t="s">
        <v>19</v>
      </c>
      <c r="C39" s="50" t="s">
        <v>10</v>
      </c>
      <c r="D39" s="26" t="s">
        <v>274</v>
      </c>
      <c r="E39" s="29" t="s">
        <v>135</v>
      </c>
      <c r="F39" s="29"/>
      <c r="G39" s="29" t="s">
        <v>40</v>
      </c>
      <c r="H39" s="56"/>
      <c r="I39" s="27"/>
      <c r="J39" s="28"/>
      <c r="K39" s="29"/>
      <c r="L39" s="29"/>
      <c r="M39" s="60" t="str">
        <f t="shared" si="0"/>
        <v>未入力</v>
      </c>
    </row>
    <row r="40" spans="1:13" s="32" customFormat="1" ht="49.9" customHeight="1" x14ac:dyDescent="0.2">
      <c r="A40" s="25" t="s">
        <v>4</v>
      </c>
      <c r="B40" s="25" t="s">
        <v>19</v>
      </c>
      <c r="C40" s="50" t="s">
        <v>78</v>
      </c>
      <c r="D40" s="31" t="s">
        <v>42</v>
      </c>
      <c r="E40" s="29" t="s">
        <v>158</v>
      </c>
      <c r="F40" s="29"/>
      <c r="G40" s="29" t="s">
        <v>40</v>
      </c>
      <c r="H40" s="56"/>
      <c r="I40" s="27"/>
      <c r="J40" s="28"/>
      <c r="K40" s="29"/>
      <c r="L40" s="29"/>
      <c r="M40" s="60" t="str">
        <f t="shared" si="0"/>
        <v>未入力</v>
      </c>
    </row>
    <row r="41" spans="1:13" s="32" customFormat="1" ht="49.9" customHeight="1" x14ac:dyDescent="0.2">
      <c r="A41" s="25" t="s">
        <v>4</v>
      </c>
      <c r="B41" s="25" t="s">
        <v>19</v>
      </c>
      <c r="C41" s="50" t="s">
        <v>79</v>
      </c>
      <c r="D41" s="31" t="s">
        <v>274</v>
      </c>
      <c r="E41" s="29" t="s">
        <v>159</v>
      </c>
      <c r="F41" s="29"/>
      <c r="G41" s="29" t="s">
        <v>40</v>
      </c>
      <c r="H41" s="56"/>
      <c r="I41" s="27"/>
      <c r="J41" s="28"/>
      <c r="K41" s="29"/>
      <c r="L41" s="29"/>
      <c r="M41" s="60" t="str">
        <f t="shared" si="0"/>
        <v>未入力</v>
      </c>
    </row>
    <row r="42" spans="1:13" s="32" customFormat="1" ht="49.9" customHeight="1" x14ac:dyDescent="0.2">
      <c r="A42" s="25" t="s">
        <v>4</v>
      </c>
      <c r="B42" s="25" t="s">
        <v>19</v>
      </c>
      <c r="C42" s="50" t="s">
        <v>80</v>
      </c>
      <c r="D42" s="31" t="s">
        <v>274</v>
      </c>
      <c r="E42" s="29" t="s">
        <v>160</v>
      </c>
      <c r="F42" s="29"/>
      <c r="G42" s="29" t="s">
        <v>40</v>
      </c>
      <c r="H42" s="56"/>
      <c r="I42" s="27"/>
      <c r="J42" s="28"/>
      <c r="K42" s="29"/>
      <c r="L42" s="29"/>
      <c r="M42" s="60" t="str">
        <f t="shared" si="0"/>
        <v>未入力</v>
      </c>
    </row>
    <row r="43" spans="1:13" s="32" customFormat="1" ht="70.150000000000006" customHeight="1" x14ac:dyDescent="0.2">
      <c r="A43" s="25" t="s">
        <v>4</v>
      </c>
      <c r="B43" s="25" t="s">
        <v>19</v>
      </c>
      <c r="C43" s="50" t="s">
        <v>81</v>
      </c>
      <c r="D43" s="31" t="s">
        <v>274</v>
      </c>
      <c r="E43" s="29" t="s">
        <v>161</v>
      </c>
      <c r="F43" s="29"/>
      <c r="G43" s="29" t="s">
        <v>40</v>
      </c>
      <c r="H43" s="56"/>
      <c r="I43" s="27"/>
      <c r="J43" s="28"/>
      <c r="K43" s="29"/>
      <c r="L43" s="29"/>
      <c r="M43" s="60" t="str">
        <f t="shared" si="0"/>
        <v>未入力</v>
      </c>
    </row>
    <row r="44" spans="1:13" s="32" customFormat="1" ht="49.9" customHeight="1" x14ac:dyDescent="0.2">
      <c r="A44" s="25" t="s">
        <v>4</v>
      </c>
      <c r="B44" s="25" t="s">
        <v>19</v>
      </c>
      <c r="C44" s="50" t="s">
        <v>82</v>
      </c>
      <c r="D44" s="31" t="s">
        <v>274</v>
      </c>
      <c r="E44" s="29" t="s">
        <v>162</v>
      </c>
      <c r="F44" s="29"/>
      <c r="G44" s="29" t="s">
        <v>40</v>
      </c>
      <c r="H44" s="56"/>
      <c r="I44" s="27"/>
      <c r="J44" s="28"/>
      <c r="K44" s="29"/>
      <c r="L44" s="29"/>
      <c r="M44" s="60" t="str">
        <f t="shared" si="0"/>
        <v>未入力</v>
      </c>
    </row>
    <row r="45" spans="1:13" s="32" customFormat="1" ht="49.9" customHeight="1" x14ac:dyDescent="0.2">
      <c r="A45" s="25" t="s">
        <v>4</v>
      </c>
      <c r="B45" s="25" t="s">
        <v>19</v>
      </c>
      <c r="C45" s="50" t="s">
        <v>83</v>
      </c>
      <c r="D45" s="31" t="s">
        <v>274</v>
      </c>
      <c r="E45" s="29" t="s">
        <v>163</v>
      </c>
      <c r="F45" s="29"/>
      <c r="G45" s="29" t="s">
        <v>40</v>
      </c>
      <c r="H45" s="56"/>
      <c r="I45" s="27"/>
      <c r="J45" s="28"/>
      <c r="K45" s="29"/>
      <c r="L45" s="29"/>
      <c r="M45" s="60" t="str">
        <f t="shared" si="0"/>
        <v>未入力</v>
      </c>
    </row>
    <row r="46" spans="1:13" s="32" customFormat="1" ht="49.9" customHeight="1" x14ac:dyDescent="0.2">
      <c r="A46" s="25" t="s">
        <v>4</v>
      </c>
      <c r="B46" s="25" t="s">
        <v>19</v>
      </c>
      <c r="C46" s="50" t="s">
        <v>84</v>
      </c>
      <c r="D46" s="31" t="s">
        <v>42</v>
      </c>
      <c r="E46" s="29" t="s">
        <v>164</v>
      </c>
      <c r="F46" s="29"/>
      <c r="G46" s="29" t="s">
        <v>40</v>
      </c>
      <c r="H46" s="56"/>
      <c r="I46" s="27"/>
      <c r="J46" s="28"/>
      <c r="K46" s="29"/>
      <c r="L46" s="29"/>
      <c r="M46" s="60" t="str">
        <f t="shared" si="0"/>
        <v>未入力</v>
      </c>
    </row>
    <row r="47" spans="1:13" s="32" customFormat="1" ht="49.5" customHeight="1" x14ac:dyDescent="0.2">
      <c r="A47" s="25" t="s">
        <v>4</v>
      </c>
      <c r="B47" s="25" t="s">
        <v>19</v>
      </c>
      <c r="C47" s="50" t="s">
        <v>85</v>
      </c>
      <c r="D47" s="31" t="s">
        <v>274</v>
      </c>
      <c r="E47" s="29" t="s">
        <v>165</v>
      </c>
      <c r="F47" s="29" t="s">
        <v>250</v>
      </c>
      <c r="G47" s="29" t="s">
        <v>40</v>
      </c>
      <c r="H47" s="56"/>
      <c r="I47" s="27"/>
      <c r="J47" s="28"/>
      <c r="K47" s="29"/>
      <c r="L47" s="29"/>
      <c r="M47" s="60" t="str">
        <f t="shared" si="0"/>
        <v>未入力</v>
      </c>
    </row>
    <row r="48" spans="1:13" s="32" customFormat="1" ht="49.9" customHeight="1" x14ac:dyDescent="0.2">
      <c r="A48" s="25" t="s">
        <v>4</v>
      </c>
      <c r="B48" s="25" t="s">
        <v>19</v>
      </c>
      <c r="C48" s="50" t="s">
        <v>86</v>
      </c>
      <c r="D48" s="31" t="s">
        <v>274</v>
      </c>
      <c r="E48" s="29" t="s">
        <v>166</v>
      </c>
      <c r="F48" s="29"/>
      <c r="G48" s="29" t="s">
        <v>40</v>
      </c>
      <c r="H48" s="56"/>
      <c r="I48" s="27"/>
      <c r="J48" s="28"/>
      <c r="K48" s="29"/>
      <c r="L48" s="29"/>
      <c r="M48" s="60" t="str">
        <f t="shared" si="0"/>
        <v>未入力</v>
      </c>
    </row>
    <row r="49" spans="1:13" s="32" customFormat="1" ht="49.9" customHeight="1" x14ac:dyDescent="0.2">
      <c r="A49" s="25" t="s">
        <v>4</v>
      </c>
      <c r="B49" s="25" t="s">
        <v>19</v>
      </c>
      <c r="C49" s="50" t="s">
        <v>87</v>
      </c>
      <c r="D49" s="31" t="s">
        <v>274</v>
      </c>
      <c r="E49" s="29" t="s">
        <v>275</v>
      </c>
      <c r="F49" s="29"/>
      <c r="G49" s="29" t="s">
        <v>40</v>
      </c>
      <c r="H49" s="56"/>
      <c r="I49" s="27"/>
      <c r="J49" s="28"/>
      <c r="K49" s="29"/>
      <c r="L49" s="29"/>
      <c r="M49" s="60" t="str">
        <f t="shared" si="0"/>
        <v>未入力</v>
      </c>
    </row>
    <row r="50" spans="1:13" s="32" customFormat="1" ht="49.9" customHeight="1" x14ac:dyDescent="0.2">
      <c r="A50" s="25" t="s">
        <v>4</v>
      </c>
      <c r="B50" s="25" t="s">
        <v>19</v>
      </c>
      <c r="C50" s="50" t="s">
        <v>88</v>
      </c>
      <c r="D50" s="31" t="s">
        <v>274</v>
      </c>
      <c r="E50" s="80" t="s">
        <v>353</v>
      </c>
      <c r="F50" s="29"/>
      <c r="G50" s="29" t="s">
        <v>40</v>
      </c>
      <c r="H50" s="56"/>
      <c r="I50" s="27"/>
      <c r="J50" s="28"/>
      <c r="K50" s="29"/>
      <c r="L50" s="29"/>
      <c r="M50" s="60" t="str">
        <f t="shared" si="0"/>
        <v>未入力</v>
      </c>
    </row>
    <row r="51" spans="1:13" s="32" customFormat="1" ht="49.9" customHeight="1" x14ac:dyDescent="0.2">
      <c r="A51" s="25" t="s">
        <v>4</v>
      </c>
      <c r="B51" s="25" t="s">
        <v>19</v>
      </c>
      <c r="C51" s="50" t="s">
        <v>89</v>
      </c>
      <c r="D51" s="31" t="s">
        <v>42</v>
      </c>
      <c r="E51" s="29" t="s">
        <v>167</v>
      </c>
      <c r="F51" s="29"/>
      <c r="G51" s="29" t="s">
        <v>40</v>
      </c>
      <c r="H51" s="56"/>
      <c r="I51" s="27"/>
      <c r="J51" s="28"/>
      <c r="K51" s="29"/>
      <c r="L51" s="29"/>
      <c r="M51" s="60" t="str">
        <f t="shared" si="0"/>
        <v>未入力</v>
      </c>
    </row>
    <row r="52" spans="1:13" s="32" customFormat="1" ht="49.9" customHeight="1" x14ac:dyDescent="0.2">
      <c r="A52" s="25" t="s">
        <v>4</v>
      </c>
      <c r="B52" s="25" t="s">
        <v>19</v>
      </c>
      <c r="C52" s="50" t="s">
        <v>90</v>
      </c>
      <c r="D52" s="31" t="s">
        <v>274</v>
      </c>
      <c r="E52" s="29" t="s">
        <v>168</v>
      </c>
      <c r="F52" s="29"/>
      <c r="G52" s="29" t="s">
        <v>40</v>
      </c>
      <c r="H52" s="56"/>
      <c r="I52" s="27"/>
      <c r="J52" s="28"/>
      <c r="K52" s="29"/>
      <c r="L52" s="29"/>
      <c r="M52" s="60" t="str">
        <f t="shared" si="0"/>
        <v>未入力</v>
      </c>
    </row>
    <row r="53" spans="1:13" s="32" customFormat="1" ht="49.9" customHeight="1" x14ac:dyDescent="0.2">
      <c r="A53" s="25" t="s">
        <v>4</v>
      </c>
      <c r="B53" s="25" t="s">
        <v>19</v>
      </c>
      <c r="C53" s="50" t="s">
        <v>91</v>
      </c>
      <c r="D53" s="31" t="s">
        <v>42</v>
      </c>
      <c r="E53" s="29" t="s">
        <v>169</v>
      </c>
      <c r="F53" s="29"/>
      <c r="G53" s="29" t="s">
        <v>40</v>
      </c>
      <c r="H53" s="56"/>
      <c r="I53" s="27"/>
      <c r="J53" s="28"/>
      <c r="K53" s="29"/>
      <c r="L53" s="29"/>
      <c r="M53" s="60" t="str">
        <f t="shared" si="0"/>
        <v>未入力</v>
      </c>
    </row>
    <row r="54" spans="1:13" s="32" customFormat="1" ht="49.9" customHeight="1" x14ac:dyDescent="0.2">
      <c r="A54" s="25" t="s">
        <v>4</v>
      </c>
      <c r="B54" s="25" t="s">
        <v>19</v>
      </c>
      <c r="C54" s="50" t="s">
        <v>92</v>
      </c>
      <c r="D54" s="31" t="s">
        <v>274</v>
      </c>
      <c r="E54" s="29" t="s">
        <v>170</v>
      </c>
      <c r="F54" s="29"/>
      <c r="G54" s="29" t="s">
        <v>40</v>
      </c>
      <c r="H54" s="56"/>
      <c r="I54" s="27"/>
      <c r="J54" s="28"/>
      <c r="K54" s="29"/>
      <c r="L54" s="29"/>
      <c r="M54" s="60" t="str">
        <f t="shared" si="0"/>
        <v>未入力</v>
      </c>
    </row>
    <row r="55" spans="1:13" s="32" customFormat="1" ht="49.9" customHeight="1" x14ac:dyDescent="0.2">
      <c r="A55" s="25" t="s">
        <v>4</v>
      </c>
      <c r="B55" s="25" t="s">
        <v>19</v>
      </c>
      <c r="C55" s="50" t="s">
        <v>93</v>
      </c>
      <c r="D55" s="31" t="s">
        <v>274</v>
      </c>
      <c r="E55" s="29" t="s">
        <v>171</v>
      </c>
      <c r="F55" s="29"/>
      <c r="G55" s="29" t="s">
        <v>40</v>
      </c>
      <c r="H55" s="56"/>
      <c r="I55" s="27"/>
      <c r="J55" s="28"/>
      <c r="K55" s="29"/>
      <c r="L55" s="29"/>
      <c r="M55" s="60" t="str">
        <f t="shared" si="0"/>
        <v>未入力</v>
      </c>
    </row>
    <row r="56" spans="1:13" ht="49.9" customHeight="1" x14ac:dyDescent="0.2">
      <c r="A56" s="25" t="s">
        <v>4</v>
      </c>
      <c r="B56" s="25" t="s">
        <v>19</v>
      </c>
      <c r="C56" s="50" t="s">
        <v>94</v>
      </c>
      <c r="D56" s="31" t="s">
        <v>274</v>
      </c>
      <c r="E56" s="29" t="s">
        <v>172</v>
      </c>
      <c r="F56" s="29" t="s">
        <v>251</v>
      </c>
      <c r="G56" s="29" t="s">
        <v>40</v>
      </c>
      <c r="H56" s="56"/>
      <c r="I56" s="27"/>
      <c r="J56" s="28"/>
      <c r="K56" s="29"/>
      <c r="L56" s="29"/>
      <c r="M56" s="60" t="str">
        <f t="shared" si="0"/>
        <v>未入力</v>
      </c>
    </row>
    <row r="57" spans="1:13" s="32" customFormat="1" ht="72" x14ac:dyDescent="0.2">
      <c r="A57" s="25" t="s">
        <v>4</v>
      </c>
      <c r="B57" s="25" t="s">
        <v>19</v>
      </c>
      <c r="C57" s="50" t="s">
        <v>281</v>
      </c>
      <c r="D57" s="26" t="s">
        <v>273</v>
      </c>
      <c r="E57" s="29" t="s">
        <v>173</v>
      </c>
      <c r="F57" s="29"/>
      <c r="G57" s="29" t="s">
        <v>40</v>
      </c>
      <c r="H57" s="56"/>
      <c r="I57" s="27"/>
      <c r="J57" s="28"/>
      <c r="K57" s="29"/>
      <c r="L57" s="29"/>
      <c r="M57" s="60" t="str">
        <f t="shared" si="0"/>
        <v>未入力</v>
      </c>
    </row>
    <row r="58" spans="1:13" s="32" customFormat="1" ht="75.75" customHeight="1" x14ac:dyDescent="0.2">
      <c r="A58" s="25" t="s">
        <v>4</v>
      </c>
      <c r="B58" s="25" t="s">
        <v>19</v>
      </c>
      <c r="C58" s="50" t="s">
        <v>282</v>
      </c>
      <c r="D58" s="31" t="s">
        <v>273</v>
      </c>
      <c r="E58" s="29" t="s">
        <v>174</v>
      </c>
      <c r="F58" s="29"/>
      <c r="G58" s="29" t="s">
        <v>40</v>
      </c>
      <c r="H58" s="56"/>
      <c r="I58" s="27"/>
      <c r="J58" s="28"/>
      <c r="K58" s="29"/>
      <c r="L58" s="29"/>
      <c r="M58" s="60" t="str">
        <f t="shared" si="0"/>
        <v>未入力</v>
      </c>
    </row>
    <row r="59" spans="1:13" s="32" customFormat="1" ht="75.75" customHeight="1" x14ac:dyDescent="0.2">
      <c r="A59" s="25" t="s">
        <v>4</v>
      </c>
      <c r="B59" s="25" t="s">
        <v>19</v>
      </c>
      <c r="C59" s="50" t="s">
        <v>283</v>
      </c>
      <c r="D59" s="31" t="s">
        <v>273</v>
      </c>
      <c r="E59" s="29" t="s">
        <v>175</v>
      </c>
      <c r="F59" s="29"/>
      <c r="G59" s="29" t="s">
        <v>40</v>
      </c>
      <c r="H59" s="56"/>
      <c r="I59" s="27"/>
      <c r="J59" s="28"/>
      <c r="K59" s="29"/>
      <c r="L59" s="29"/>
      <c r="M59" s="60" t="str">
        <f t="shared" si="0"/>
        <v>未入力</v>
      </c>
    </row>
    <row r="60" spans="1:13" s="32" customFormat="1" ht="60" customHeight="1" x14ac:dyDescent="0.2">
      <c r="A60" s="25" t="s">
        <v>4</v>
      </c>
      <c r="B60" s="25" t="s">
        <v>19</v>
      </c>
      <c r="C60" s="50" t="s">
        <v>284</v>
      </c>
      <c r="D60" s="31" t="s">
        <v>273</v>
      </c>
      <c r="E60" s="29" t="s">
        <v>176</v>
      </c>
      <c r="F60" s="29"/>
      <c r="G60" s="29" t="s">
        <v>40</v>
      </c>
      <c r="H60" s="56"/>
      <c r="I60" s="27"/>
      <c r="J60" s="28"/>
      <c r="K60" s="29"/>
      <c r="L60" s="29"/>
      <c r="M60" s="60" t="str">
        <f t="shared" si="0"/>
        <v>未入力</v>
      </c>
    </row>
    <row r="61" spans="1:13" s="32" customFormat="1" ht="60" x14ac:dyDescent="0.2">
      <c r="A61" s="25" t="s">
        <v>4</v>
      </c>
      <c r="B61" s="25" t="s">
        <v>19</v>
      </c>
      <c r="C61" s="50" t="s">
        <v>285</v>
      </c>
      <c r="D61" s="31" t="s">
        <v>273</v>
      </c>
      <c r="E61" s="29" t="s">
        <v>177</v>
      </c>
      <c r="F61" s="29" t="s">
        <v>276</v>
      </c>
      <c r="G61" s="29" t="s">
        <v>40</v>
      </c>
      <c r="H61" s="56"/>
      <c r="I61" s="27"/>
      <c r="J61" s="28"/>
      <c r="K61" s="29"/>
      <c r="L61" s="29"/>
      <c r="M61" s="60" t="str">
        <f t="shared" si="0"/>
        <v>未入力</v>
      </c>
    </row>
    <row r="62" spans="1:13" s="32" customFormat="1" ht="75.75" customHeight="1" x14ac:dyDescent="0.2">
      <c r="A62" s="25" t="s">
        <v>4</v>
      </c>
      <c r="B62" s="25" t="s">
        <v>19</v>
      </c>
      <c r="C62" s="50" t="s">
        <v>286</v>
      </c>
      <c r="D62" s="31" t="s">
        <v>273</v>
      </c>
      <c r="E62" s="29" t="s">
        <v>178</v>
      </c>
      <c r="F62" s="29"/>
      <c r="G62" s="29" t="s">
        <v>40</v>
      </c>
      <c r="H62" s="56"/>
      <c r="I62" s="27"/>
      <c r="J62" s="28"/>
      <c r="K62" s="29"/>
      <c r="L62" s="29"/>
      <c r="M62" s="60" t="str">
        <f t="shared" si="0"/>
        <v>未入力</v>
      </c>
    </row>
    <row r="63" spans="1:13" s="32" customFormat="1" ht="100.15" customHeight="1" x14ac:dyDescent="0.2">
      <c r="A63" s="25" t="s">
        <v>4</v>
      </c>
      <c r="B63" s="25" t="s">
        <v>19</v>
      </c>
      <c r="C63" s="50" t="s">
        <v>287</v>
      </c>
      <c r="D63" s="31" t="s">
        <v>273</v>
      </c>
      <c r="E63" s="29" t="s">
        <v>344</v>
      </c>
      <c r="F63" s="29" t="s">
        <v>252</v>
      </c>
      <c r="G63" s="29" t="s">
        <v>40</v>
      </c>
      <c r="H63" s="56"/>
      <c r="I63" s="27"/>
      <c r="J63" s="28"/>
      <c r="K63" s="29"/>
      <c r="L63" s="29"/>
      <c r="M63" s="60" t="str">
        <f t="shared" si="0"/>
        <v>未入力</v>
      </c>
    </row>
    <row r="64" spans="1:13" s="32" customFormat="1" ht="78" customHeight="1" x14ac:dyDescent="0.2">
      <c r="A64" s="25" t="s">
        <v>4</v>
      </c>
      <c r="B64" s="25" t="s">
        <v>19</v>
      </c>
      <c r="C64" s="50" t="s">
        <v>288</v>
      </c>
      <c r="D64" s="31" t="s">
        <v>273</v>
      </c>
      <c r="E64" s="29" t="s">
        <v>179</v>
      </c>
      <c r="F64" s="29"/>
      <c r="G64" s="29" t="s">
        <v>40</v>
      </c>
      <c r="H64" s="56"/>
      <c r="I64" s="27"/>
      <c r="J64" s="28"/>
      <c r="K64" s="29"/>
      <c r="L64" s="29"/>
      <c r="M64" s="60" t="str">
        <f t="shared" si="0"/>
        <v>未入力</v>
      </c>
    </row>
    <row r="65" spans="1:13" s="32" customFormat="1" ht="78" customHeight="1" x14ac:dyDescent="0.2">
      <c r="A65" s="25" t="s">
        <v>4</v>
      </c>
      <c r="B65" s="25" t="s">
        <v>19</v>
      </c>
      <c r="C65" s="50" t="s">
        <v>289</v>
      </c>
      <c r="D65" s="31" t="s">
        <v>273</v>
      </c>
      <c r="E65" s="29" t="s">
        <v>180</v>
      </c>
      <c r="F65" s="29"/>
      <c r="G65" s="29" t="s">
        <v>40</v>
      </c>
      <c r="H65" s="56"/>
      <c r="I65" s="27"/>
      <c r="J65" s="28"/>
      <c r="K65" s="29"/>
      <c r="L65" s="29"/>
      <c r="M65" s="60" t="str">
        <f t="shared" si="0"/>
        <v>未入力</v>
      </c>
    </row>
    <row r="66" spans="1:13" s="32" customFormat="1" ht="105.75" customHeight="1" x14ac:dyDescent="0.2">
      <c r="A66" s="25" t="s">
        <v>4</v>
      </c>
      <c r="B66" s="25" t="s">
        <v>19</v>
      </c>
      <c r="C66" s="50" t="s">
        <v>290</v>
      </c>
      <c r="D66" s="31" t="s">
        <v>273</v>
      </c>
      <c r="E66" s="29" t="s">
        <v>181</v>
      </c>
      <c r="F66" s="29"/>
      <c r="G66" s="29" t="s">
        <v>48</v>
      </c>
      <c r="H66" s="56"/>
      <c r="I66" s="27"/>
      <c r="J66" s="28"/>
      <c r="K66" s="29"/>
      <c r="L66" s="29"/>
      <c r="M66" s="60" t="str">
        <f t="shared" si="0"/>
        <v>未入力</v>
      </c>
    </row>
    <row r="67" spans="1:13" s="32" customFormat="1" ht="68.25" customHeight="1" x14ac:dyDescent="0.2">
      <c r="A67" s="25" t="s">
        <v>4</v>
      </c>
      <c r="B67" s="25" t="s">
        <v>19</v>
      </c>
      <c r="C67" s="50" t="s">
        <v>291</v>
      </c>
      <c r="D67" s="31" t="s">
        <v>273</v>
      </c>
      <c r="E67" s="29" t="s">
        <v>345</v>
      </c>
      <c r="F67" s="29"/>
      <c r="G67" s="29" t="s">
        <v>40</v>
      </c>
      <c r="H67" s="56"/>
      <c r="I67" s="27"/>
      <c r="J67" s="28"/>
      <c r="K67" s="29"/>
      <c r="L67" s="29"/>
      <c r="M67" s="60" t="str">
        <f t="shared" si="0"/>
        <v>未入力</v>
      </c>
    </row>
    <row r="68" spans="1:13" s="32" customFormat="1" ht="87.75" customHeight="1" x14ac:dyDescent="0.2">
      <c r="A68" s="25" t="s">
        <v>4</v>
      </c>
      <c r="B68" s="25" t="s">
        <v>19</v>
      </c>
      <c r="C68" s="50" t="s">
        <v>292</v>
      </c>
      <c r="D68" s="31" t="s">
        <v>273</v>
      </c>
      <c r="E68" s="29" t="s">
        <v>277</v>
      </c>
      <c r="F68" s="29" t="s">
        <v>278</v>
      </c>
      <c r="G68" s="29" t="s">
        <v>40</v>
      </c>
      <c r="H68" s="56"/>
      <c r="I68" s="27"/>
      <c r="J68" s="28"/>
      <c r="K68" s="29"/>
      <c r="L68" s="29"/>
      <c r="M68" s="60" t="str">
        <f t="shared" si="0"/>
        <v>未入力</v>
      </c>
    </row>
    <row r="69" spans="1:13" s="32" customFormat="1" ht="87.75" customHeight="1" x14ac:dyDescent="0.2">
      <c r="A69" s="25" t="s">
        <v>4</v>
      </c>
      <c r="B69" s="25" t="s">
        <v>19</v>
      </c>
      <c r="C69" s="50" t="s">
        <v>293</v>
      </c>
      <c r="D69" s="26" t="s">
        <v>43</v>
      </c>
      <c r="E69" s="29" t="s">
        <v>346</v>
      </c>
      <c r="F69" s="29" t="s">
        <v>337</v>
      </c>
      <c r="G69" s="29" t="s">
        <v>40</v>
      </c>
      <c r="H69" s="56"/>
      <c r="I69" s="27"/>
      <c r="J69" s="28"/>
      <c r="K69" s="29"/>
      <c r="L69" s="29"/>
      <c r="M69" s="60" t="str">
        <f t="shared" si="0"/>
        <v>未入力</v>
      </c>
    </row>
    <row r="70" spans="1:13" s="32" customFormat="1" ht="49.9" customHeight="1" x14ac:dyDescent="0.2">
      <c r="A70" s="25" t="s">
        <v>4</v>
      </c>
      <c r="B70" s="25" t="s">
        <v>19</v>
      </c>
      <c r="C70" s="50" t="s">
        <v>294</v>
      </c>
      <c r="D70" s="26" t="s">
        <v>44</v>
      </c>
      <c r="E70" s="29" t="s">
        <v>182</v>
      </c>
      <c r="F70" s="29"/>
      <c r="G70" s="29" t="s">
        <v>40</v>
      </c>
      <c r="H70" s="56"/>
      <c r="I70" s="27"/>
      <c r="J70" s="28"/>
      <c r="K70" s="29"/>
      <c r="L70" s="29"/>
      <c r="M70" s="60" t="str">
        <f t="shared" si="0"/>
        <v>未入力</v>
      </c>
    </row>
    <row r="71" spans="1:13" s="32" customFormat="1" ht="90" customHeight="1" x14ac:dyDescent="0.2">
      <c r="A71" s="25" t="s">
        <v>4</v>
      </c>
      <c r="B71" s="25" t="s">
        <v>19</v>
      </c>
      <c r="C71" s="50" t="s">
        <v>295</v>
      </c>
      <c r="D71" s="31" t="s">
        <v>38</v>
      </c>
      <c r="E71" s="29" t="s">
        <v>183</v>
      </c>
      <c r="F71" s="29"/>
      <c r="G71" s="29" t="s">
        <v>40</v>
      </c>
      <c r="H71" s="56"/>
      <c r="I71" s="27"/>
      <c r="J71" s="28"/>
      <c r="K71" s="29"/>
      <c r="L71" s="29"/>
      <c r="M71" s="60" t="str">
        <f t="shared" ref="M71:M134" si="1">IF(H71="","未入力","")</f>
        <v>未入力</v>
      </c>
    </row>
    <row r="72" spans="1:13" s="32" customFormat="1" ht="49.9" customHeight="1" x14ac:dyDescent="0.2">
      <c r="A72" s="25" t="s">
        <v>4</v>
      </c>
      <c r="B72" s="25" t="s">
        <v>19</v>
      </c>
      <c r="C72" s="50" t="s">
        <v>296</v>
      </c>
      <c r="D72" s="31" t="s">
        <v>38</v>
      </c>
      <c r="E72" s="29" t="s">
        <v>184</v>
      </c>
      <c r="F72" s="29"/>
      <c r="G72" s="29" t="s">
        <v>40</v>
      </c>
      <c r="H72" s="56"/>
      <c r="I72" s="27"/>
      <c r="J72" s="28"/>
      <c r="K72" s="29"/>
      <c r="L72" s="29"/>
      <c r="M72" s="60" t="str">
        <f t="shared" si="1"/>
        <v>未入力</v>
      </c>
    </row>
    <row r="73" spans="1:13" s="32" customFormat="1" ht="72.650000000000006" customHeight="1" x14ac:dyDescent="0.2">
      <c r="A73" s="25" t="s">
        <v>4</v>
      </c>
      <c r="B73" s="25" t="s">
        <v>19</v>
      </c>
      <c r="C73" s="50" t="s">
        <v>330</v>
      </c>
      <c r="D73" s="31" t="s">
        <v>38</v>
      </c>
      <c r="E73" s="29" t="s">
        <v>185</v>
      </c>
      <c r="F73" s="29"/>
      <c r="G73" s="29" t="s">
        <v>41</v>
      </c>
      <c r="H73" s="56"/>
      <c r="I73" s="27"/>
      <c r="J73" s="28"/>
      <c r="K73" s="29"/>
      <c r="L73" s="29"/>
      <c r="M73" s="60" t="str">
        <f t="shared" si="1"/>
        <v>未入力</v>
      </c>
    </row>
    <row r="74" spans="1:13" s="32" customFormat="1" ht="49.9" customHeight="1" x14ac:dyDescent="0.2">
      <c r="A74" s="25" t="s">
        <v>4</v>
      </c>
      <c r="B74" s="25" t="s">
        <v>19</v>
      </c>
      <c r="C74" s="50" t="s">
        <v>297</v>
      </c>
      <c r="D74" s="31" t="s">
        <v>38</v>
      </c>
      <c r="E74" s="29" t="s">
        <v>186</v>
      </c>
      <c r="F74" s="29" t="s">
        <v>246</v>
      </c>
      <c r="G74" s="29" t="s">
        <v>40</v>
      </c>
      <c r="H74" s="56"/>
      <c r="I74" s="27"/>
      <c r="J74" s="28"/>
      <c r="K74" s="29"/>
      <c r="L74" s="29"/>
      <c r="M74" s="60" t="str">
        <f t="shared" si="1"/>
        <v>未入力</v>
      </c>
    </row>
    <row r="75" spans="1:13" s="32" customFormat="1" ht="60" x14ac:dyDescent="0.2">
      <c r="A75" s="25" t="s">
        <v>4</v>
      </c>
      <c r="B75" s="25" t="s">
        <v>19</v>
      </c>
      <c r="C75" s="50" t="s">
        <v>298</v>
      </c>
      <c r="D75" s="31" t="s">
        <v>38</v>
      </c>
      <c r="E75" s="29" t="s">
        <v>187</v>
      </c>
      <c r="F75" s="29"/>
      <c r="G75" s="29" t="s">
        <v>40</v>
      </c>
      <c r="H75" s="56"/>
      <c r="I75" s="27"/>
      <c r="J75" s="28"/>
      <c r="K75" s="29"/>
      <c r="L75" s="29"/>
      <c r="M75" s="60" t="str">
        <f t="shared" si="1"/>
        <v>未入力</v>
      </c>
    </row>
    <row r="76" spans="1:13" s="32" customFormat="1" ht="49.9" customHeight="1" x14ac:dyDescent="0.2">
      <c r="A76" s="25" t="s">
        <v>4</v>
      </c>
      <c r="B76" s="25" t="s">
        <v>19</v>
      </c>
      <c r="C76" s="50" t="s">
        <v>299</v>
      </c>
      <c r="D76" s="31" t="s">
        <v>38</v>
      </c>
      <c r="E76" s="29" t="s">
        <v>188</v>
      </c>
      <c r="F76" s="29" t="s">
        <v>253</v>
      </c>
      <c r="G76" s="29" t="s">
        <v>40</v>
      </c>
      <c r="H76" s="56"/>
      <c r="I76" s="27"/>
      <c r="J76" s="28"/>
      <c r="K76" s="29"/>
      <c r="L76" s="29"/>
      <c r="M76" s="60" t="str">
        <f t="shared" si="1"/>
        <v>未入力</v>
      </c>
    </row>
    <row r="77" spans="1:13" s="32" customFormat="1" ht="49.9" customHeight="1" x14ac:dyDescent="0.2">
      <c r="A77" s="25" t="s">
        <v>4</v>
      </c>
      <c r="B77" s="25" t="s">
        <v>19</v>
      </c>
      <c r="C77" s="50" t="s">
        <v>132</v>
      </c>
      <c r="D77" s="31" t="s">
        <v>38</v>
      </c>
      <c r="E77" s="29" t="s">
        <v>189</v>
      </c>
      <c r="F77" s="29"/>
      <c r="G77" s="29" t="s">
        <v>40</v>
      </c>
      <c r="H77" s="56"/>
      <c r="I77" s="27"/>
      <c r="J77" s="28"/>
      <c r="K77" s="29"/>
      <c r="L77" s="29"/>
      <c r="M77" s="60" t="str">
        <f t="shared" si="1"/>
        <v>未入力</v>
      </c>
    </row>
    <row r="78" spans="1:13" s="32" customFormat="1" ht="36" x14ac:dyDescent="0.2">
      <c r="A78" s="25" t="s">
        <v>4</v>
      </c>
      <c r="B78" s="25" t="s">
        <v>19</v>
      </c>
      <c r="C78" s="50" t="s">
        <v>300</v>
      </c>
      <c r="D78" s="31" t="s">
        <v>38</v>
      </c>
      <c r="E78" s="29" t="s">
        <v>190</v>
      </c>
      <c r="F78" s="29" t="s">
        <v>334</v>
      </c>
      <c r="G78" s="29" t="s">
        <v>40</v>
      </c>
      <c r="H78" s="56"/>
      <c r="I78" s="27"/>
      <c r="J78" s="28"/>
      <c r="K78" s="29"/>
      <c r="L78" s="29"/>
      <c r="M78" s="60" t="str">
        <f t="shared" si="1"/>
        <v>未入力</v>
      </c>
    </row>
    <row r="79" spans="1:13" s="32" customFormat="1" ht="49.9" customHeight="1" x14ac:dyDescent="0.2">
      <c r="A79" s="25" t="s">
        <v>4</v>
      </c>
      <c r="B79" s="25" t="s">
        <v>19</v>
      </c>
      <c r="C79" s="50" t="s">
        <v>301</v>
      </c>
      <c r="D79" s="31" t="s">
        <v>38</v>
      </c>
      <c r="E79" s="29" t="s">
        <v>191</v>
      </c>
      <c r="F79" s="29"/>
      <c r="G79" s="29" t="s">
        <v>41</v>
      </c>
      <c r="H79" s="56"/>
      <c r="I79" s="27"/>
      <c r="J79" s="28"/>
      <c r="K79" s="29"/>
      <c r="L79" s="29"/>
      <c r="M79" s="60" t="str">
        <f t="shared" si="1"/>
        <v>未入力</v>
      </c>
    </row>
    <row r="80" spans="1:13" s="32" customFormat="1" ht="49.9" customHeight="1" x14ac:dyDescent="0.2">
      <c r="A80" s="25" t="s">
        <v>4</v>
      </c>
      <c r="B80" s="25" t="s">
        <v>19</v>
      </c>
      <c r="C80" s="50" t="s">
        <v>302</v>
      </c>
      <c r="D80" s="31" t="s">
        <v>38</v>
      </c>
      <c r="E80" s="29" t="s">
        <v>192</v>
      </c>
      <c r="F80" s="29"/>
      <c r="G80" s="29" t="s">
        <v>40</v>
      </c>
      <c r="H80" s="56"/>
      <c r="I80" s="27"/>
      <c r="J80" s="28"/>
      <c r="K80" s="29"/>
      <c r="L80" s="29"/>
      <c r="M80" s="60" t="str">
        <f t="shared" si="1"/>
        <v>未入力</v>
      </c>
    </row>
    <row r="81" spans="1:13" s="32" customFormat="1" ht="49.9" customHeight="1" x14ac:dyDescent="0.2">
      <c r="A81" s="25" t="s">
        <v>4</v>
      </c>
      <c r="B81" s="25" t="s">
        <v>19</v>
      </c>
      <c r="C81" s="50" t="s">
        <v>303</v>
      </c>
      <c r="D81" s="31" t="s">
        <v>38</v>
      </c>
      <c r="E81" s="29" t="s">
        <v>193</v>
      </c>
      <c r="F81" s="29"/>
      <c r="G81" s="29" t="s">
        <v>41</v>
      </c>
      <c r="H81" s="56"/>
      <c r="I81" s="27"/>
      <c r="J81" s="28"/>
      <c r="K81" s="29"/>
      <c r="L81" s="29"/>
      <c r="M81" s="60" t="str">
        <f t="shared" si="1"/>
        <v>未入力</v>
      </c>
    </row>
    <row r="82" spans="1:13" s="32" customFormat="1" ht="60" customHeight="1" x14ac:dyDescent="0.2">
      <c r="A82" s="25" t="s">
        <v>4</v>
      </c>
      <c r="B82" s="25" t="s">
        <v>19</v>
      </c>
      <c r="C82" s="50" t="s">
        <v>304</v>
      </c>
      <c r="D82" s="31" t="s">
        <v>38</v>
      </c>
      <c r="E82" s="29" t="s">
        <v>194</v>
      </c>
      <c r="F82" s="29" t="s">
        <v>254</v>
      </c>
      <c r="G82" s="29" t="s">
        <v>40</v>
      </c>
      <c r="H82" s="56"/>
      <c r="I82" s="27"/>
      <c r="J82" s="28"/>
      <c r="K82" s="29"/>
      <c r="L82" s="29"/>
      <c r="M82" s="60" t="str">
        <f t="shared" si="1"/>
        <v>未入力</v>
      </c>
    </row>
    <row r="83" spans="1:13" s="32" customFormat="1" ht="120" x14ac:dyDescent="0.2">
      <c r="A83" s="25" t="s">
        <v>4</v>
      </c>
      <c r="B83" s="25" t="s">
        <v>19</v>
      </c>
      <c r="C83" s="50" t="s">
        <v>305</v>
      </c>
      <c r="D83" s="31" t="s">
        <v>38</v>
      </c>
      <c r="E83" s="29" t="s">
        <v>195</v>
      </c>
      <c r="F83" s="29" t="s">
        <v>255</v>
      </c>
      <c r="G83" s="29" t="s">
        <v>40</v>
      </c>
      <c r="H83" s="56"/>
      <c r="I83" s="27"/>
      <c r="J83" s="28"/>
      <c r="K83" s="29"/>
      <c r="L83" s="29"/>
      <c r="M83" s="60" t="str">
        <f t="shared" si="1"/>
        <v>未入力</v>
      </c>
    </row>
    <row r="84" spans="1:13" s="32" customFormat="1" ht="98.65" customHeight="1" x14ac:dyDescent="0.2">
      <c r="A84" s="25" t="s">
        <v>4</v>
      </c>
      <c r="B84" s="25" t="s">
        <v>19</v>
      </c>
      <c r="C84" s="50" t="s">
        <v>306</v>
      </c>
      <c r="D84" s="26" t="s">
        <v>45</v>
      </c>
      <c r="E84" s="29" t="s">
        <v>196</v>
      </c>
      <c r="F84" s="29" t="s">
        <v>246</v>
      </c>
      <c r="G84" s="29" t="s">
        <v>40</v>
      </c>
      <c r="H84" s="56"/>
      <c r="I84" s="27"/>
      <c r="J84" s="28"/>
      <c r="K84" s="29"/>
      <c r="L84" s="29"/>
      <c r="M84" s="60" t="str">
        <f t="shared" si="1"/>
        <v>未入力</v>
      </c>
    </row>
    <row r="85" spans="1:13" s="32" customFormat="1" ht="87.75" customHeight="1" x14ac:dyDescent="0.2">
      <c r="A85" s="25" t="s">
        <v>4</v>
      </c>
      <c r="B85" s="25" t="s">
        <v>19</v>
      </c>
      <c r="C85" s="50" t="s">
        <v>307</v>
      </c>
      <c r="D85" s="31" t="s">
        <v>45</v>
      </c>
      <c r="E85" s="29" t="s">
        <v>197</v>
      </c>
      <c r="F85" s="29"/>
      <c r="G85" s="29" t="s">
        <v>40</v>
      </c>
      <c r="H85" s="56"/>
      <c r="I85" s="27"/>
      <c r="J85" s="28"/>
      <c r="K85" s="29"/>
      <c r="L85" s="29"/>
      <c r="M85" s="60" t="str">
        <f t="shared" si="1"/>
        <v>未入力</v>
      </c>
    </row>
    <row r="86" spans="1:13" s="32" customFormat="1" ht="49.9" customHeight="1" x14ac:dyDescent="0.2">
      <c r="A86" s="25" t="s">
        <v>4</v>
      </c>
      <c r="B86" s="25" t="s">
        <v>19</v>
      </c>
      <c r="C86" s="50" t="s">
        <v>308</v>
      </c>
      <c r="D86" s="31" t="s">
        <v>45</v>
      </c>
      <c r="E86" s="29" t="s">
        <v>198</v>
      </c>
      <c r="F86" s="29"/>
      <c r="G86" s="29" t="s">
        <v>40</v>
      </c>
      <c r="H86" s="56"/>
      <c r="I86" s="27"/>
      <c r="J86" s="28"/>
      <c r="K86" s="29"/>
      <c r="L86" s="29"/>
      <c r="M86" s="60" t="str">
        <f t="shared" si="1"/>
        <v>未入力</v>
      </c>
    </row>
    <row r="87" spans="1:13" s="32" customFormat="1" ht="290.14999999999998" customHeight="1" x14ac:dyDescent="0.2">
      <c r="A87" s="25" t="s">
        <v>4</v>
      </c>
      <c r="B87" s="25" t="s">
        <v>19</v>
      </c>
      <c r="C87" s="50" t="s">
        <v>309</v>
      </c>
      <c r="D87" s="26" t="s">
        <v>46</v>
      </c>
      <c r="E87" s="29" t="s">
        <v>199</v>
      </c>
      <c r="F87" s="29" t="s">
        <v>338</v>
      </c>
      <c r="G87" s="29" t="s">
        <v>40</v>
      </c>
      <c r="H87" s="56"/>
      <c r="I87" s="27"/>
      <c r="J87" s="28"/>
      <c r="K87" s="29"/>
      <c r="L87" s="29"/>
      <c r="M87" s="60" t="str">
        <f t="shared" si="1"/>
        <v>未入力</v>
      </c>
    </row>
    <row r="88" spans="1:13" s="32" customFormat="1" ht="252" customHeight="1" x14ac:dyDescent="0.2">
      <c r="A88" s="25" t="s">
        <v>4</v>
      </c>
      <c r="B88" s="25" t="s">
        <v>19</v>
      </c>
      <c r="C88" s="50" t="s">
        <v>310</v>
      </c>
      <c r="D88" s="31" t="s">
        <v>46</v>
      </c>
      <c r="E88" s="29" t="s">
        <v>200</v>
      </c>
      <c r="F88" s="29" t="s">
        <v>335</v>
      </c>
      <c r="G88" s="29" t="s">
        <v>40</v>
      </c>
      <c r="H88" s="56"/>
      <c r="I88" s="27"/>
      <c r="J88" s="28"/>
      <c r="K88" s="29"/>
      <c r="L88" s="29"/>
      <c r="M88" s="60" t="str">
        <f t="shared" si="1"/>
        <v>未入力</v>
      </c>
    </row>
    <row r="89" spans="1:13" s="32" customFormat="1" ht="83.65" customHeight="1" x14ac:dyDescent="0.2">
      <c r="A89" s="25" t="s">
        <v>4</v>
      </c>
      <c r="B89" s="25" t="s">
        <v>19</v>
      </c>
      <c r="C89" s="50" t="s">
        <v>311</v>
      </c>
      <c r="D89" s="31" t="s">
        <v>46</v>
      </c>
      <c r="E89" s="29" t="s">
        <v>201</v>
      </c>
      <c r="F89" s="29" t="s">
        <v>256</v>
      </c>
      <c r="G89" s="29" t="s">
        <v>40</v>
      </c>
      <c r="H89" s="56"/>
      <c r="I89" s="27"/>
      <c r="J89" s="28"/>
      <c r="K89" s="29"/>
      <c r="L89" s="29"/>
      <c r="M89" s="60" t="str">
        <f t="shared" si="1"/>
        <v>未入力</v>
      </c>
    </row>
    <row r="90" spans="1:13" s="32" customFormat="1" ht="91.9" customHeight="1" x14ac:dyDescent="0.2">
      <c r="A90" s="25" t="s">
        <v>4</v>
      </c>
      <c r="B90" s="25" t="s">
        <v>19</v>
      </c>
      <c r="C90" s="50" t="s">
        <v>312</v>
      </c>
      <c r="D90" s="31" t="s">
        <v>46</v>
      </c>
      <c r="E90" s="29" t="s">
        <v>202</v>
      </c>
      <c r="F90" s="29"/>
      <c r="G90" s="29" t="s">
        <v>40</v>
      </c>
      <c r="H90" s="56"/>
      <c r="I90" s="27"/>
      <c r="J90" s="28"/>
      <c r="K90" s="29"/>
      <c r="L90" s="29"/>
      <c r="M90" s="60" t="str">
        <f t="shared" si="1"/>
        <v>未入力</v>
      </c>
    </row>
    <row r="91" spans="1:13" s="32" customFormat="1" ht="49.9" customHeight="1" x14ac:dyDescent="0.2">
      <c r="A91" s="25" t="s">
        <v>4</v>
      </c>
      <c r="B91" s="25" t="s">
        <v>19</v>
      </c>
      <c r="C91" s="50" t="s">
        <v>313</v>
      </c>
      <c r="D91" s="26" t="s">
        <v>34</v>
      </c>
      <c r="E91" s="29" t="s">
        <v>203</v>
      </c>
      <c r="F91" s="29" t="s">
        <v>257</v>
      </c>
      <c r="G91" s="29" t="s">
        <v>40</v>
      </c>
      <c r="H91" s="56"/>
      <c r="I91" s="27"/>
      <c r="J91" s="28"/>
      <c r="K91" s="29"/>
      <c r="L91" s="29"/>
      <c r="M91" s="60" t="str">
        <f t="shared" si="1"/>
        <v>未入力</v>
      </c>
    </row>
    <row r="92" spans="1:13" s="32" customFormat="1" ht="49.9" customHeight="1" x14ac:dyDescent="0.2">
      <c r="A92" s="25" t="s">
        <v>4</v>
      </c>
      <c r="B92" s="25" t="s">
        <v>19</v>
      </c>
      <c r="C92" s="50" t="s">
        <v>314</v>
      </c>
      <c r="D92" s="26" t="s">
        <v>35</v>
      </c>
      <c r="E92" s="29" t="s">
        <v>204</v>
      </c>
      <c r="F92" s="29" t="s">
        <v>258</v>
      </c>
      <c r="G92" s="29" t="s">
        <v>40</v>
      </c>
      <c r="H92" s="56"/>
      <c r="I92" s="27"/>
      <c r="J92" s="28"/>
      <c r="K92" s="29"/>
      <c r="L92" s="29"/>
      <c r="M92" s="60" t="str">
        <f t="shared" si="1"/>
        <v>未入力</v>
      </c>
    </row>
    <row r="93" spans="1:13" s="32" customFormat="1" ht="49.9" customHeight="1" x14ac:dyDescent="0.2">
      <c r="A93" s="25" t="s">
        <v>4</v>
      </c>
      <c r="B93" s="25" t="s">
        <v>19</v>
      </c>
      <c r="C93" s="50" t="s">
        <v>315</v>
      </c>
      <c r="D93" s="31" t="s">
        <v>35</v>
      </c>
      <c r="E93" s="29" t="s">
        <v>205</v>
      </c>
      <c r="F93" s="29"/>
      <c r="G93" s="29" t="s">
        <v>40</v>
      </c>
      <c r="H93" s="56"/>
      <c r="I93" s="27"/>
      <c r="J93" s="28"/>
      <c r="K93" s="29"/>
      <c r="L93" s="29"/>
      <c r="M93" s="60" t="str">
        <f t="shared" si="1"/>
        <v>未入力</v>
      </c>
    </row>
    <row r="94" spans="1:13" s="32" customFormat="1" ht="49.9" customHeight="1" x14ac:dyDescent="0.2">
      <c r="A94" s="25" t="s">
        <v>4</v>
      </c>
      <c r="B94" s="25" t="s">
        <v>19</v>
      </c>
      <c r="C94" s="50" t="s">
        <v>316</v>
      </c>
      <c r="D94" s="31" t="s">
        <v>35</v>
      </c>
      <c r="E94" s="29" t="s">
        <v>206</v>
      </c>
      <c r="F94" s="29"/>
      <c r="G94" s="29" t="s">
        <v>40</v>
      </c>
      <c r="H94" s="56"/>
      <c r="I94" s="27"/>
      <c r="J94" s="28"/>
      <c r="K94" s="29"/>
      <c r="L94" s="29"/>
      <c r="M94" s="60" t="str">
        <f t="shared" si="1"/>
        <v>未入力</v>
      </c>
    </row>
    <row r="95" spans="1:13" s="32" customFormat="1" ht="49.9" customHeight="1" x14ac:dyDescent="0.2">
      <c r="A95" s="25" t="s">
        <v>4</v>
      </c>
      <c r="B95" s="25" t="s">
        <v>19</v>
      </c>
      <c r="C95" s="50" t="s">
        <v>317</v>
      </c>
      <c r="D95" s="31" t="s">
        <v>35</v>
      </c>
      <c r="E95" s="29" t="s">
        <v>207</v>
      </c>
      <c r="F95" s="29"/>
      <c r="G95" s="29" t="s">
        <v>40</v>
      </c>
      <c r="H95" s="56"/>
      <c r="I95" s="27"/>
      <c r="J95" s="28"/>
      <c r="K95" s="29"/>
      <c r="L95" s="29"/>
      <c r="M95" s="60" t="str">
        <f t="shared" si="1"/>
        <v>未入力</v>
      </c>
    </row>
    <row r="96" spans="1:13" s="32" customFormat="1" ht="90.65" customHeight="1" x14ac:dyDescent="0.2">
      <c r="A96" s="25" t="s">
        <v>4</v>
      </c>
      <c r="B96" s="25" t="s">
        <v>19</v>
      </c>
      <c r="C96" s="50" t="s">
        <v>318</v>
      </c>
      <c r="D96" s="26" t="s">
        <v>36</v>
      </c>
      <c r="E96" s="29" t="s">
        <v>208</v>
      </c>
      <c r="F96" s="29"/>
      <c r="G96" s="29" t="s">
        <v>40</v>
      </c>
      <c r="H96" s="56"/>
      <c r="I96" s="27"/>
      <c r="J96" s="28"/>
      <c r="K96" s="29"/>
      <c r="L96" s="29"/>
      <c r="M96" s="60" t="str">
        <f t="shared" si="1"/>
        <v>未入力</v>
      </c>
    </row>
    <row r="97" spans="1:13" s="32" customFormat="1" ht="60" x14ac:dyDescent="0.2">
      <c r="A97" s="25" t="s">
        <v>4</v>
      </c>
      <c r="B97" s="25" t="s">
        <v>19</v>
      </c>
      <c r="C97" s="50" t="s">
        <v>319</v>
      </c>
      <c r="D97" s="31" t="s">
        <v>36</v>
      </c>
      <c r="E97" s="29" t="s">
        <v>209</v>
      </c>
      <c r="F97" s="29"/>
      <c r="G97" s="29" t="s">
        <v>40</v>
      </c>
      <c r="H97" s="56"/>
      <c r="I97" s="27"/>
      <c r="J97" s="28"/>
      <c r="K97" s="29"/>
      <c r="L97" s="29"/>
      <c r="M97" s="60" t="str">
        <f t="shared" si="1"/>
        <v>未入力</v>
      </c>
    </row>
    <row r="98" spans="1:13" s="32" customFormat="1" ht="60" x14ac:dyDescent="0.2">
      <c r="A98" s="25" t="s">
        <v>4</v>
      </c>
      <c r="B98" s="25" t="s">
        <v>19</v>
      </c>
      <c r="C98" s="50" t="s">
        <v>320</v>
      </c>
      <c r="D98" s="26" t="s">
        <v>47</v>
      </c>
      <c r="E98" s="29" t="s">
        <v>210</v>
      </c>
      <c r="F98" s="29"/>
      <c r="G98" s="29" t="s">
        <v>40</v>
      </c>
      <c r="H98" s="56"/>
      <c r="I98" s="27"/>
      <c r="J98" s="28"/>
      <c r="K98" s="29"/>
      <c r="L98" s="29"/>
      <c r="M98" s="60" t="str">
        <f t="shared" si="1"/>
        <v>未入力</v>
      </c>
    </row>
    <row r="99" spans="1:13" s="32" customFormat="1" ht="80.150000000000006" customHeight="1" x14ac:dyDescent="0.2">
      <c r="A99" s="25" t="s">
        <v>4</v>
      </c>
      <c r="B99" s="25" t="s">
        <v>19</v>
      </c>
      <c r="C99" s="50" t="s">
        <v>321</v>
      </c>
      <c r="D99" s="31" t="s">
        <v>47</v>
      </c>
      <c r="E99" s="29" t="s">
        <v>211</v>
      </c>
      <c r="F99" s="29"/>
      <c r="G99" s="29" t="s">
        <v>40</v>
      </c>
      <c r="H99" s="56"/>
      <c r="I99" s="27"/>
      <c r="J99" s="28"/>
      <c r="K99" s="29"/>
      <c r="L99" s="29"/>
      <c r="M99" s="60" t="str">
        <f t="shared" si="1"/>
        <v>未入力</v>
      </c>
    </row>
    <row r="100" spans="1:13" s="32" customFormat="1" ht="114.65" customHeight="1" x14ac:dyDescent="0.2">
      <c r="A100" s="25" t="s">
        <v>4</v>
      </c>
      <c r="B100" s="25" t="s">
        <v>19</v>
      </c>
      <c r="C100" s="50" t="s">
        <v>322</v>
      </c>
      <c r="D100" s="31" t="s">
        <v>47</v>
      </c>
      <c r="E100" s="29" t="s">
        <v>347</v>
      </c>
      <c r="F100" s="29"/>
      <c r="G100" s="29" t="s">
        <v>40</v>
      </c>
      <c r="H100" s="56"/>
      <c r="I100" s="27"/>
      <c r="J100" s="28"/>
      <c r="K100" s="29"/>
      <c r="L100" s="29"/>
      <c r="M100" s="60" t="str">
        <f t="shared" si="1"/>
        <v>未入力</v>
      </c>
    </row>
    <row r="101" spans="1:13" s="32" customFormat="1" ht="109.15" customHeight="1" x14ac:dyDescent="0.2">
      <c r="A101" s="25" t="s">
        <v>4</v>
      </c>
      <c r="B101" s="25" t="s">
        <v>19</v>
      </c>
      <c r="C101" s="50" t="s">
        <v>323</v>
      </c>
      <c r="D101" s="31" t="s">
        <v>47</v>
      </c>
      <c r="E101" s="29" t="s">
        <v>212</v>
      </c>
      <c r="F101" s="29"/>
      <c r="G101" s="29" t="s">
        <v>40</v>
      </c>
      <c r="H101" s="56"/>
      <c r="I101" s="27"/>
      <c r="J101" s="28"/>
      <c r="K101" s="29"/>
      <c r="L101" s="29"/>
      <c r="M101" s="60" t="str">
        <f t="shared" si="1"/>
        <v>未入力</v>
      </c>
    </row>
    <row r="102" spans="1:13" s="32" customFormat="1" ht="60" x14ac:dyDescent="0.2">
      <c r="A102" s="25" t="s">
        <v>4</v>
      </c>
      <c r="B102" s="25" t="s">
        <v>19</v>
      </c>
      <c r="C102" s="50" t="s">
        <v>324</v>
      </c>
      <c r="D102" s="31" t="s">
        <v>47</v>
      </c>
      <c r="E102" s="29" t="s">
        <v>213</v>
      </c>
      <c r="F102" s="29"/>
      <c r="G102" s="29" t="s">
        <v>40</v>
      </c>
      <c r="H102" s="56"/>
      <c r="I102" s="27"/>
      <c r="J102" s="28"/>
      <c r="K102" s="29"/>
      <c r="L102" s="29"/>
      <c r="M102" s="60" t="str">
        <f t="shared" si="1"/>
        <v>未入力</v>
      </c>
    </row>
    <row r="103" spans="1:13" s="32" customFormat="1" ht="290.14999999999998" customHeight="1" x14ac:dyDescent="0.2">
      <c r="A103" s="25" t="s">
        <v>4</v>
      </c>
      <c r="B103" s="25" t="s">
        <v>19</v>
      </c>
      <c r="C103" s="50" t="s">
        <v>325</v>
      </c>
      <c r="D103" s="31" t="s">
        <v>47</v>
      </c>
      <c r="E103" s="29" t="s">
        <v>214</v>
      </c>
      <c r="F103" s="29" t="s">
        <v>350</v>
      </c>
      <c r="G103" s="29" t="s">
        <v>40</v>
      </c>
      <c r="H103" s="56"/>
      <c r="I103" s="27"/>
      <c r="J103" s="28"/>
      <c r="K103" s="29"/>
      <c r="L103" s="29"/>
      <c r="M103" s="60" t="str">
        <f t="shared" si="1"/>
        <v>未入力</v>
      </c>
    </row>
    <row r="104" spans="1:13" s="32" customFormat="1" ht="180" customHeight="1" x14ac:dyDescent="0.2">
      <c r="A104" s="25" t="s">
        <v>4</v>
      </c>
      <c r="B104" s="25" t="s">
        <v>19</v>
      </c>
      <c r="C104" s="50" t="s">
        <v>326</v>
      </c>
      <c r="D104" s="31" t="s">
        <v>47</v>
      </c>
      <c r="E104" s="29" t="s">
        <v>215</v>
      </c>
      <c r="F104" s="29" t="s">
        <v>259</v>
      </c>
      <c r="G104" s="29" t="s">
        <v>40</v>
      </c>
      <c r="H104" s="56"/>
      <c r="I104" s="27"/>
      <c r="J104" s="28"/>
      <c r="K104" s="29"/>
      <c r="L104" s="29"/>
      <c r="M104" s="60" t="str">
        <f t="shared" si="1"/>
        <v>未入力</v>
      </c>
    </row>
    <row r="105" spans="1:13" s="32" customFormat="1" ht="100.15" customHeight="1" x14ac:dyDescent="0.2">
      <c r="A105" s="25" t="s">
        <v>4</v>
      </c>
      <c r="B105" s="30" t="s">
        <v>49</v>
      </c>
      <c r="C105" s="50" t="s">
        <v>95</v>
      </c>
      <c r="D105" s="26" t="s">
        <v>1</v>
      </c>
      <c r="E105" s="29" t="s">
        <v>216</v>
      </c>
      <c r="F105" s="29" t="s">
        <v>336</v>
      </c>
      <c r="G105" s="29" t="s">
        <v>40</v>
      </c>
      <c r="H105" s="56"/>
      <c r="I105" s="27"/>
      <c r="J105" s="28"/>
      <c r="K105" s="29"/>
      <c r="L105" s="29"/>
      <c r="M105" s="60" t="str">
        <f t="shared" si="1"/>
        <v>未入力</v>
      </c>
    </row>
    <row r="106" spans="1:13" s="32" customFormat="1" ht="36" x14ac:dyDescent="0.2">
      <c r="A106" s="25" t="s">
        <v>4</v>
      </c>
      <c r="B106" s="25" t="s">
        <v>49</v>
      </c>
      <c r="C106" s="50" t="s">
        <v>124</v>
      </c>
      <c r="D106" s="26" t="s">
        <v>122</v>
      </c>
      <c r="E106" s="29" t="s">
        <v>217</v>
      </c>
      <c r="F106" s="29" t="s">
        <v>260</v>
      </c>
      <c r="G106" s="29" t="s">
        <v>40</v>
      </c>
      <c r="H106" s="56"/>
      <c r="I106" s="27"/>
      <c r="J106" s="28"/>
      <c r="K106" s="29"/>
      <c r="L106" s="29"/>
      <c r="M106" s="60" t="str">
        <f t="shared" si="1"/>
        <v>未入力</v>
      </c>
    </row>
    <row r="107" spans="1:13" s="32" customFormat="1" ht="49.9" customHeight="1" x14ac:dyDescent="0.2">
      <c r="A107" s="25" t="s">
        <v>4</v>
      </c>
      <c r="B107" s="25" t="s">
        <v>49</v>
      </c>
      <c r="C107" s="50" t="s">
        <v>96</v>
      </c>
      <c r="D107" s="31" t="s">
        <v>122</v>
      </c>
      <c r="E107" s="29" t="s">
        <v>218</v>
      </c>
      <c r="F107" s="29"/>
      <c r="G107" s="29" t="s">
        <v>40</v>
      </c>
      <c r="H107" s="56"/>
      <c r="I107" s="27"/>
      <c r="J107" s="28"/>
      <c r="K107" s="29"/>
      <c r="L107" s="29"/>
      <c r="M107" s="60" t="str">
        <f t="shared" si="1"/>
        <v>未入力</v>
      </c>
    </row>
    <row r="108" spans="1:13" s="32" customFormat="1" ht="49.9" customHeight="1" x14ac:dyDescent="0.2">
      <c r="A108" s="25" t="s">
        <v>4</v>
      </c>
      <c r="B108" s="25" t="s">
        <v>49</v>
      </c>
      <c r="C108" s="50" t="s">
        <v>97</v>
      </c>
      <c r="D108" s="31" t="s">
        <v>122</v>
      </c>
      <c r="E108" s="29" t="s">
        <v>219</v>
      </c>
      <c r="F108" s="29" t="s">
        <v>261</v>
      </c>
      <c r="G108" s="29" t="s">
        <v>40</v>
      </c>
      <c r="H108" s="56"/>
      <c r="I108" s="27"/>
      <c r="J108" s="28"/>
      <c r="K108" s="29"/>
      <c r="L108" s="29"/>
      <c r="M108" s="60" t="str">
        <f t="shared" si="1"/>
        <v>未入力</v>
      </c>
    </row>
    <row r="109" spans="1:13" ht="70.150000000000006" customHeight="1" x14ac:dyDescent="0.2">
      <c r="A109" s="25" t="s">
        <v>4</v>
      </c>
      <c r="B109" s="25" t="s">
        <v>49</v>
      </c>
      <c r="C109" s="50" t="s">
        <v>98</v>
      </c>
      <c r="D109" s="26" t="s">
        <v>42</v>
      </c>
      <c r="E109" s="29" t="s">
        <v>220</v>
      </c>
      <c r="F109" s="29" t="s">
        <v>262</v>
      </c>
      <c r="G109" s="29" t="s">
        <v>40</v>
      </c>
      <c r="H109" s="56"/>
      <c r="I109" s="27"/>
      <c r="J109" s="28"/>
      <c r="K109" s="29"/>
      <c r="L109" s="29"/>
      <c r="M109" s="60" t="str">
        <f t="shared" si="1"/>
        <v>未入力</v>
      </c>
    </row>
    <row r="110" spans="1:13" s="32" customFormat="1" ht="100.15" customHeight="1" x14ac:dyDescent="0.2">
      <c r="A110" s="25" t="s">
        <v>4</v>
      </c>
      <c r="B110" s="25" t="s">
        <v>49</v>
      </c>
      <c r="C110" s="50" t="s">
        <v>99</v>
      </c>
      <c r="D110" s="26" t="s">
        <v>122</v>
      </c>
      <c r="E110" s="29" t="s">
        <v>221</v>
      </c>
      <c r="F110" s="29" t="s">
        <v>279</v>
      </c>
      <c r="G110" s="29" t="s">
        <v>40</v>
      </c>
      <c r="H110" s="56"/>
      <c r="I110" s="27"/>
      <c r="J110" s="28"/>
      <c r="K110" s="29"/>
      <c r="L110" s="29"/>
      <c r="M110" s="60" t="str">
        <f t="shared" si="1"/>
        <v>未入力</v>
      </c>
    </row>
    <row r="111" spans="1:13" s="32" customFormat="1" ht="49.9" customHeight="1" x14ac:dyDescent="0.2">
      <c r="A111" s="25" t="s">
        <v>4</v>
      </c>
      <c r="B111" s="25" t="s">
        <v>49</v>
      </c>
      <c r="C111" s="50" t="s">
        <v>100</v>
      </c>
      <c r="D111" s="31" t="s">
        <v>122</v>
      </c>
      <c r="E111" s="29" t="s">
        <v>51</v>
      </c>
      <c r="F111" s="29"/>
      <c r="G111" s="29" t="s">
        <v>40</v>
      </c>
      <c r="H111" s="56"/>
      <c r="I111" s="27"/>
      <c r="J111" s="28"/>
      <c r="K111" s="29"/>
      <c r="L111" s="29"/>
      <c r="M111" s="60" t="str">
        <f t="shared" si="1"/>
        <v>未入力</v>
      </c>
    </row>
    <row r="112" spans="1:13" s="32" customFormat="1" ht="49.9" customHeight="1" x14ac:dyDescent="0.2">
      <c r="A112" s="25" t="s">
        <v>4</v>
      </c>
      <c r="B112" s="25" t="s">
        <v>49</v>
      </c>
      <c r="C112" s="50" t="s">
        <v>101</v>
      </c>
      <c r="D112" s="31" t="s">
        <v>122</v>
      </c>
      <c r="E112" s="29" t="s">
        <v>222</v>
      </c>
      <c r="F112" s="29"/>
      <c r="G112" s="29" t="s">
        <v>40</v>
      </c>
      <c r="H112" s="56"/>
      <c r="I112" s="27"/>
      <c r="J112" s="28"/>
      <c r="K112" s="29"/>
      <c r="L112" s="29"/>
      <c r="M112" s="60" t="str">
        <f t="shared" si="1"/>
        <v>未入力</v>
      </c>
    </row>
    <row r="113" spans="1:13" s="32" customFormat="1" ht="49.9" customHeight="1" x14ac:dyDescent="0.2">
      <c r="A113" s="25" t="s">
        <v>4</v>
      </c>
      <c r="B113" s="25" t="s">
        <v>49</v>
      </c>
      <c r="C113" s="50" t="s">
        <v>102</v>
      </c>
      <c r="D113" s="26" t="s">
        <v>38</v>
      </c>
      <c r="E113" s="29" t="s">
        <v>128</v>
      </c>
      <c r="F113" s="29"/>
      <c r="G113" s="29" t="s">
        <v>40</v>
      </c>
      <c r="H113" s="56"/>
      <c r="I113" s="27"/>
      <c r="J113" s="28"/>
      <c r="K113" s="29"/>
      <c r="L113" s="29"/>
      <c r="M113" s="60" t="str">
        <f t="shared" si="1"/>
        <v>未入力</v>
      </c>
    </row>
    <row r="114" spans="1:13" s="32" customFormat="1" ht="180" customHeight="1" x14ac:dyDescent="0.2">
      <c r="A114" s="25" t="s">
        <v>4</v>
      </c>
      <c r="B114" s="25" t="s">
        <v>49</v>
      </c>
      <c r="C114" s="50" t="s">
        <v>103</v>
      </c>
      <c r="D114" s="31" t="s">
        <v>38</v>
      </c>
      <c r="E114" s="29" t="s">
        <v>223</v>
      </c>
      <c r="F114" s="29" t="s">
        <v>263</v>
      </c>
      <c r="G114" s="29" t="s">
        <v>40</v>
      </c>
      <c r="H114" s="56"/>
      <c r="I114" s="27"/>
      <c r="J114" s="28"/>
      <c r="K114" s="29"/>
      <c r="L114" s="29"/>
      <c r="M114" s="60" t="str">
        <f t="shared" si="1"/>
        <v>未入力</v>
      </c>
    </row>
    <row r="115" spans="1:13" s="32" customFormat="1" ht="49.9" customHeight="1" x14ac:dyDescent="0.2">
      <c r="A115" s="25" t="s">
        <v>4</v>
      </c>
      <c r="B115" s="25" t="s">
        <v>49</v>
      </c>
      <c r="C115" s="50" t="s">
        <v>104</v>
      </c>
      <c r="D115" s="31" t="s">
        <v>38</v>
      </c>
      <c r="E115" s="29" t="s">
        <v>224</v>
      </c>
      <c r="F115" s="29"/>
      <c r="G115" s="29" t="s">
        <v>40</v>
      </c>
      <c r="H115" s="56"/>
      <c r="I115" s="27"/>
      <c r="J115" s="28"/>
      <c r="K115" s="29"/>
      <c r="L115" s="29"/>
      <c r="M115" s="60" t="str">
        <f t="shared" si="1"/>
        <v>未入力</v>
      </c>
    </row>
    <row r="116" spans="1:13" s="32" customFormat="1" ht="49.9" customHeight="1" x14ac:dyDescent="0.2">
      <c r="A116" s="25" t="s">
        <v>4</v>
      </c>
      <c r="B116" s="25" t="s">
        <v>49</v>
      </c>
      <c r="C116" s="50" t="s">
        <v>105</v>
      </c>
      <c r="D116" s="31" t="s">
        <v>38</v>
      </c>
      <c r="E116" s="29" t="s">
        <v>225</v>
      </c>
      <c r="F116" s="29"/>
      <c r="G116" s="29" t="s">
        <v>40</v>
      </c>
      <c r="H116" s="56"/>
      <c r="I116" s="27"/>
      <c r="J116" s="28"/>
      <c r="K116" s="29"/>
      <c r="L116" s="29"/>
      <c r="M116" s="60" t="str">
        <f t="shared" si="1"/>
        <v>未入力</v>
      </c>
    </row>
    <row r="117" spans="1:13" s="32" customFormat="1" ht="49.9" customHeight="1" x14ac:dyDescent="0.2">
      <c r="A117" s="25" t="s">
        <v>4</v>
      </c>
      <c r="B117" s="25" t="s">
        <v>49</v>
      </c>
      <c r="C117" s="50" t="s">
        <v>106</v>
      </c>
      <c r="D117" s="31" t="s">
        <v>38</v>
      </c>
      <c r="E117" s="29" t="s">
        <v>226</v>
      </c>
      <c r="F117" s="29"/>
      <c r="G117" s="29" t="s">
        <v>40</v>
      </c>
      <c r="H117" s="56"/>
      <c r="I117" s="27"/>
      <c r="J117" s="28"/>
      <c r="K117" s="29"/>
      <c r="L117" s="29"/>
      <c r="M117" s="60" t="str">
        <f t="shared" si="1"/>
        <v>未入力</v>
      </c>
    </row>
    <row r="118" spans="1:13" s="32" customFormat="1" ht="49.9" customHeight="1" x14ac:dyDescent="0.2">
      <c r="A118" s="25" t="s">
        <v>4</v>
      </c>
      <c r="B118" s="25" t="s">
        <v>49</v>
      </c>
      <c r="C118" s="50" t="s">
        <v>351</v>
      </c>
      <c r="D118" s="31" t="s">
        <v>38</v>
      </c>
      <c r="E118" s="29" t="s">
        <v>227</v>
      </c>
      <c r="F118" s="80" t="s">
        <v>354</v>
      </c>
      <c r="G118" s="29" t="s">
        <v>40</v>
      </c>
      <c r="H118" s="56"/>
      <c r="I118" s="27"/>
      <c r="J118" s="28"/>
      <c r="K118" s="29"/>
      <c r="L118" s="29"/>
      <c r="M118" s="60" t="str">
        <f t="shared" si="1"/>
        <v>未入力</v>
      </c>
    </row>
    <row r="119" spans="1:13" s="32" customFormat="1" ht="87.75" customHeight="1" x14ac:dyDescent="0.2">
      <c r="A119" s="25" t="s">
        <v>4</v>
      </c>
      <c r="B119" s="25" t="s">
        <v>49</v>
      </c>
      <c r="C119" s="50" t="s">
        <v>107</v>
      </c>
      <c r="D119" s="31" t="s">
        <v>38</v>
      </c>
      <c r="E119" s="29" t="s">
        <v>228</v>
      </c>
      <c r="F119" s="29" t="s">
        <v>264</v>
      </c>
      <c r="G119" s="29" t="s">
        <v>40</v>
      </c>
      <c r="H119" s="56"/>
      <c r="I119" s="27"/>
      <c r="J119" s="28"/>
      <c r="K119" s="29"/>
      <c r="L119" s="29"/>
      <c r="M119" s="60" t="str">
        <f t="shared" si="1"/>
        <v>未入力</v>
      </c>
    </row>
    <row r="120" spans="1:13" s="32" customFormat="1" ht="88.5" customHeight="1" x14ac:dyDescent="0.2">
      <c r="A120" s="25" t="s">
        <v>4</v>
      </c>
      <c r="B120" s="25" t="s">
        <v>49</v>
      </c>
      <c r="C120" s="50" t="s">
        <v>108</v>
      </c>
      <c r="D120" s="31" t="s">
        <v>38</v>
      </c>
      <c r="E120" s="29" t="s">
        <v>229</v>
      </c>
      <c r="F120" s="29"/>
      <c r="G120" s="29" t="s">
        <v>40</v>
      </c>
      <c r="H120" s="56"/>
      <c r="I120" s="27"/>
      <c r="J120" s="28"/>
      <c r="K120" s="29"/>
      <c r="L120" s="29"/>
      <c r="M120" s="60" t="str">
        <f t="shared" si="1"/>
        <v>未入力</v>
      </c>
    </row>
    <row r="121" spans="1:13" s="32" customFormat="1" ht="88.5" customHeight="1" x14ac:dyDescent="0.2">
      <c r="A121" s="25" t="s">
        <v>4</v>
      </c>
      <c r="B121" s="25" t="s">
        <v>49</v>
      </c>
      <c r="C121" s="50" t="s">
        <v>109</v>
      </c>
      <c r="D121" s="31" t="s">
        <v>38</v>
      </c>
      <c r="E121" s="29" t="s">
        <v>230</v>
      </c>
      <c r="F121" s="29"/>
      <c r="G121" s="29" t="s">
        <v>40</v>
      </c>
      <c r="H121" s="56"/>
      <c r="I121" s="27"/>
      <c r="J121" s="28"/>
      <c r="K121" s="29"/>
      <c r="L121" s="29"/>
      <c r="M121" s="60" t="str">
        <f t="shared" si="1"/>
        <v>未入力</v>
      </c>
    </row>
    <row r="122" spans="1:13" s="32" customFormat="1" ht="70.150000000000006" customHeight="1" x14ac:dyDescent="0.2">
      <c r="A122" s="25" t="s">
        <v>4</v>
      </c>
      <c r="B122" s="25" t="s">
        <v>49</v>
      </c>
      <c r="C122" s="50" t="s">
        <v>110</v>
      </c>
      <c r="D122" s="31" t="s">
        <v>38</v>
      </c>
      <c r="E122" s="29" t="s">
        <v>231</v>
      </c>
      <c r="F122" s="29"/>
      <c r="G122" s="29" t="s">
        <v>41</v>
      </c>
      <c r="H122" s="56"/>
      <c r="I122" s="27"/>
      <c r="J122" s="28"/>
      <c r="K122" s="29"/>
      <c r="L122" s="29"/>
      <c r="M122" s="60" t="str">
        <f t="shared" si="1"/>
        <v>未入力</v>
      </c>
    </row>
    <row r="123" spans="1:13" s="32" customFormat="1" ht="88.5" customHeight="1" x14ac:dyDescent="0.2">
      <c r="A123" s="25" t="s">
        <v>4</v>
      </c>
      <c r="B123" s="25" t="s">
        <v>49</v>
      </c>
      <c r="C123" s="50" t="s">
        <v>111</v>
      </c>
      <c r="D123" s="31" t="s">
        <v>38</v>
      </c>
      <c r="E123" s="29" t="s">
        <v>232</v>
      </c>
      <c r="F123" s="29"/>
      <c r="G123" s="29" t="s">
        <v>40</v>
      </c>
      <c r="H123" s="56"/>
      <c r="I123" s="27"/>
      <c r="J123" s="28"/>
      <c r="K123" s="29"/>
      <c r="L123" s="29"/>
      <c r="M123" s="60" t="str">
        <f t="shared" si="1"/>
        <v>未入力</v>
      </c>
    </row>
    <row r="124" spans="1:13" s="32" customFormat="1" ht="128.25" customHeight="1" x14ac:dyDescent="0.2">
      <c r="A124" s="25" t="s">
        <v>4</v>
      </c>
      <c r="B124" s="25" t="s">
        <v>49</v>
      </c>
      <c r="C124" s="50" t="s">
        <v>112</v>
      </c>
      <c r="D124" s="31" t="s">
        <v>38</v>
      </c>
      <c r="E124" s="29" t="s">
        <v>201</v>
      </c>
      <c r="F124" s="29" t="s">
        <v>265</v>
      </c>
      <c r="G124" s="29" t="s">
        <v>40</v>
      </c>
      <c r="H124" s="56"/>
      <c r="I124" s="27"/>
      <c r="J124" s="28"/>
      <c r="K124" s="29"/>
      <c r="L124" s="29"/>
      <c r="M124" s="60" t="str">
        <f t="shared" si="1"/>
        <v>未入力</v>
      </c>
    </row>
    <row r="125" spans="1:13" s="32" customFormat="1" ht="60" x14ac:dyDescent="0.2">
      <c r="A125" s="25" t="s">
        <v>4</v>
      </c>
      <c r="B125" s="25" t="s">
        <v>49</v>
      </c>
      <c r="C125" s="50" t="s">
        <v>113</v>
      </c>
      <c r="D125" s="31" t="s">
        <v>38</v>
      </c>
      <c r="E125" s="29" t="s">
        <v>233</v>
      </c>
      <c r="F125" s="29"/>
      <c r="G125" s="29" t="s">
        <v>40</v>
      </c>
      <c r="H125" s="56"/>
      <c r="I125" s="27"/>
      <c r="J125" s="28"/>
      <c r="K125" s="29"/>
      <c r="L125" s="29"/>
      <c r="M125" s="60" t="str">
        <f t="shared" si="1"/>
        <v>未入力</v>
      </c>
    </row>
    <row r="126" spans="1:13" s="32" customFormat="1" ht="60" x14ac:dyDescent="0.2">
      <c r="A126" s="25" t="s">
        <v>4</v>
      </c>
      <c r="B126" s="25" t="s">
        <v>49</v>
      </c>
      <c r="C126" s="50" t="s">
        <v>114</v>
      </c>
      <c r="D126" s="31" t="s">
        <v>38</v>
      </c>
      <c r="E126" s="29" t="s">
        <v>234</v>
      </c>
      <c r="F126" s="29"/>
      <c r="G126" s="29" t="s">
        <v>40</v>
      </c>
      <c r="H126" s="56"/>
      <c r="I126" s="27"/>
      <c r="J126" s="28"/>
      <c r="K126" s="29"/>
      <c r="L126" s="29"/>
      <c r="M126" s="60" t="str">
        <f t="shared" si="1"/>
        <v>未入力</v>
      </c>
    </row>
    <row r="127" spans="1:13" s="32" customFormat="1" ht="60" customHeight="1" x14ac:dyDescent="0.2">
      <c r="A127" s="25" t="s">
        <v>4</v>
      </c>
      <c r="B127" s="25" t="s">
        <v>49</v>
      </c>
      <c r="C127" s="50" t="s">
        <v>115</v>
      </c>
      <c r="D127" s="31" t="s">
        <v>38</v>
      </c>
      <c r="E127" s="29" t="s">
        <v>235</v>
      </c>
      <c r="F127" s="29"/>
      <c r="G127" s="29" t="s">
        <v>40</v>
      </c>
      <c r="H127" s="56"/>
      <c r="I127" s="27"/>
      <c r="J127" s="28"/>
      <c r="K127" s="29"/>
      <c r="L127" s="29"/>
      <c r="M127" s="60" t="str">
        <f t="shared" si="1"/>
        <v>未入力</v>
      </c>
    </row>
    <row r="128" spans="1:13" ht="60" x14ac:dyDescent="0.2">
      <c r="A128" s="25" t="s">
        <v>4</v>
      </c>
      <c r="B128" s="25" t="s">
        <v>49</v>
      </c>
      <c r="C128" s="50" t="s">
        <v>331</v>
      </c>
      <c r="D128" s="31" t="s">
        <v>38</v>
      </c>
      <c r="E128" s="29" t="s">
        <v>280</v>
      </c>
      <c r="F128" s="29"/>
      <c r="G128" s="55" t="s">
        <v>40</v>
      </c>
      <c r="H128" s="56"/>
      <c r="I128" s="27"/>
      <c r="J128" s="28"/>
      <c r="K128" s="29"/>
      <c r="L128" s="29"/>
      <c r="M128" s="60" t="str">
        <f t="shared" si="1"/>
        <v>未入力</v>
      </c>
    </row>
    <row r="129" spans="1:13" s="32" customFormat="1" ht="181.9" customHeight="1" x14ac:dyDescent="0.2">
      <c r="A129" s="25" t="s">
        <v>4</v>
      </c>
      <c r="B129" s="25" t="s">
        <v>49</v>
      </c>
      <c r="C129" s="50" t="s">
        <v>116</v>
      </c>
      <c r="D129" s="26" t="s">
        <v>45</v>
      </c>
      <c r="E129" s="29" t="s">
        <v>236</v>
      </c>
      <c r="F129" s="29" t="s">
        <v>266</v>
      </c>
      <c r="G129" s="29" t="s">
        <v>41</v>
      </c>
      <c r="H129" s="56"/>
      <c r="I129" s="27"/>
      <c r="J129" s="28"/>
      <c r="K129" s="29"/>
      <c r="L129" s="29"/>
      <c r="M129" s="60" t="str">
        <f t="shared" si="1"/>
        <v>未入力</v>
      </c>
    </row>
    <row r="130" spans="1:13" s="32" customFormat="1" ht="60" customHeight="1" x14ac:dyDescent="0.2">
      <c r="A130" s="25" t="s">
        <v>4</v>
      </c>
      <c r="B130" s="25" t="s">
        <v>49</v>
      </c>
      <c r="C130" s="50" t="s">
        <v>117</v>
      </c>
      <c r="D130" s="26" t="s">
        <v>52</v>
      </c>
      <c r="E130" s="29" t="s">
        <v>237</v>
      </c>
      <c r="F130" s="29"/>
      <c r="G130" s="29" t="s">
        <v>40</v>
      </c>
      <c r="H130" s="56"/>
      <c r="I130" s="27"/>
      <c r="J130" s="28"/>
      <c r="K130" s="29"/>
      <c r="L130" s="29"/>
      <c r="M130" s="60" t="str">
        <f t="shared" si="1"/>
        <v>未入力</v>
      </c>
    </row>
    <row r="131" spans="1:13" s="32" customFormat="1" ht="108" x14ac:dyDescent="0.2">
      <c r="A131" s="25" t="s">
        <v>4</v>
      </c>
      <c r="B131" s="25" t="s">
        <v>49</v>
      </c>
      <c r="C131" s="50" t="s">
        <v>118</v>
      </c>
      <c r="D131" s="31" t="s">
        <v>52</v>
      </c>
      <c r="E131" s="29" t="s">
        <v>238</v>
      </c>
      <c r="F131" s="29"/>
      <c r="G131" s="29" t="s">
        <v>40</v>
      </c>
      <c r="H131" s="56"/>
      <c r="I131" s="27"/>
      <c r="J131" s="28"/>
      <c r="K131" s="29"/>
      <c r="L131" s="29"/>
      <c r="M131" s="60" t="str">
        <f t="shared" si="1"/>
        <v>未入力</v>
      </c>
    </row>
    <row r="132" spans="1:13" s="32" customFormat="1" ht="72" x14ac:dyDescent="0.2">
      <c r="A132" s="25" t="s">
        <v>4</v>
      </c>
      <c r="B132" s="25" t="s">
        <v>49</v>
      </c>
      <c r="C132" s="50" t="s">
        <v>125</v>
      </c>
      <c r="D132" s="31" t="s">
        <v>52</v>
      </c>
      <c r="E132" s="29" t="s">
        <v>239</v>
      </c>
      <c r="F132" s="29"/>
      <c r="G132" s="29" t="s">
        <v>40</v>
      </c>
      <c r="H132" s="56"/>
      <c r="I132" s="27"/>
      <c r="J132" s="28"/>
      <c r="K132" s="29"/>
      <c r="L132" s="29"/>
      <c r="M132" s="60" t="str">
        <f t="shared" si="1"/>
        <v>未入力</v>
      </c>
    </row>
    <row r="133" spans="1:13" s="32" customFormat="1" ht="96" x14ac:dyDescent="0.2">
      <c r="A133" s="25" t="s">
        <v>4</v>
      </c>
      <c r="B133" s="25" t="s">
        <v>49</v>
      </c>
      <c r="C133" s="50" t="s">
        <v>126</v>
      </c>
      <c r="D133" s="26" t="s">
        <v>123</v>
      </c>
      <c r="E133" s="29" t="s">
        <v>240</v>
      </c>
      <c r="F133" s="29"/>
      <c r="G133" s="29" t="s">
        <v>40</v>
      </c>
      <c r="H133" s="56"/>
      <c r="I133" s="27"/>
      <c r="J133" s="28"/>
      <c r="K133" s="29"/>
      <c r="L133" s="29"/>
      <c r="M133" s="60" t="str">
        <f t="shared" si="1"/>
        <v>未入力</v>
      </c>
    </row>
    <row r="134" spans="1:13" s="32" customFormat="1" ht="102.75" customHeight="1" x14ac:dyDescent="0.2">
      <c r="A134" s="25" t="s">
        <v>4</v>
      </c>
      <c r="B134" s="25" t="s">
        <v>49</v>
      </c>
      <c r="C134" s="50" t="s">
        <v>127</v>
      </c>
      <c r="D134" s="31" t="s">
        <v>123</v>
      </c>
      <c r="E134" s="29" t="s">
        <v>241</v>
      </c>
      <c r="F134" s="29" t="s">
        <v>267</v>
      </c>
      <c r="G134" s="29" t="s">
        <v>40</v>
      </c>
      <c r="H134" s="56"/>
      <c r="I134" s="27"/>
      <c r="J134" s="28"/>
      <c r="K134" s="29"/>
      <c r="L134" s="29"/>
      <c r="M134" s="60" t="str">
        <f t="shared" si="1"/>
        <v>未入力</v>
      </c>
    </row>
    <row r="135" spans="1:13" s="32" customFormat="1" ht="60" customHeight="1" x14ac:dyDescent="0.2">
      <c r="A135" s="25" t="s">
        <v>4</v>
      </c>
      <c r="B135" s="30" t="s">
        <v>50</v>
      </c>
      <c r="C135" s="50" t="s">
        <v>119</v>
      </c>
      <c r="D135" s="26" t="s">
        <v>37</v>
      </c>
      <c r="E135" s="29" t="s">
        <v>242</v>
      </c>
      <c r="F135" s="29" t="s">
        <v>268</v>
      </c>
      <c r="G135" s="29" t="s">
        <v>40</v>
      </c>
      <c r="H135" s="56"/>
      <c r="I135" s="27"/>
      <c r="J135" s="28"/>
      <c r="K135" s="29"/>
      <c r="L135" s="29"/>
      <c r="M135" s="60" t="str">
        <f t="shared" ref="M135:M136" si="2">IF(H135="","未入力","")</f>
        <v>未入力</v>
      </c>
    </row>
    <row r="136" spans="1:13" s="32" customFormat="1" ht="60" customHeight="1" x14ac:dyDescent="0.2">
      <c r="A136" s="33" t="s">
        <v>4</v>
      </c>
      <c r="B136" s="33" t="s">
        <v>50</v>
      </c>
      <c r="C136" s="51" t="s">
        <v>120</v>
      </c>
      <c r="D136" s="34" t="s">
        <v>39</v>
      </c>
      <c r="E136" s="36" t="s">
        <v>243</v>
      </c>
      <c r="F136" s="36" t="s">
        <v>268</v>
      </c>
      <c r="G136" s="36" t="s">
        <v>40</v>
      </c>
      <c r="H136" s="57"/>
      <c r="I136" s="58"/>
      <c r="J136" s="35"/>
      <c r="K136" s="36"/>
      <c r="L136" s="36"/>
      <c r="M136" s="60" t="str">
        <f t="shared" si="2"/>
        <v>未入力</v>
      </c>
    </row>
    <row r="137" spans="1:13" ht="12" x14ac:dyDescent="0.2">
      <c r="C137" s="52"/>
      <c r="D137" s="8"/>
      <c r="H137" s="59"/>
      <c r="L137" s="61" t="s">
        <v>339</v>
      </c>
      <c r="M137" s="62">
        <f>COUNTIF(M7:M136,"未入力")</f>
        <v>130</v>
      </c>
    </row>
    <row r="138" spans="1:13" ht="12" x14ac:dyDescent="0.2">
      <c r="C138" s="52"/>
      <c r="D138" s="8"/>
    </row>
    <row r="139" spans="1:13" ht="12" x14ac:dyDescent="0.2">
      <c r="C139" s="52"/>
      <c r="D139" s="8"/>
    </row>
    <row r="140" spans="1:13" ht="12" x14ac:dyDescent="0.2">
      <c r="C140" s="52"/>
      <c r="D140" s="8"/>
    </row>
    <row r="141" spans="1:13" ht="12" x14ac:dyDescent="0.2">
      <c r="C141" s="53"/>
      <c r="D141" s="8"/>
      <c r="E141" s="8"/>
      <c r="F141" s="8"/>
      <c r="G141" s="37"/>
    </row>
  </sheetData>
  <mergeCells count="4">
    <mergeCell ref="I3:K3"/>
    <mergeCell ref="H4:L5"/>
    <mergeCell ref="C5:D5"/>
    <mergeCell ref="G4:G6"/>
  </mergeCells>
  <phoneticPr fontId="26"/>
  <dataValidations count="2">
    <dataValidation type="list" allowBlank="1" showInputMessage="1" showErrorMessage="1" sqref="H8:H30 H32:H65 H67:H72 H74:H78 H80 H82:H121 H123:H128 H130:H137" xr:uid="{14CD46CD-1A67-419C-8FB1-5C8355C5B04C}">
      <formula1>"◎,△,◇,▲"</formula1>
    </dataValidation>
    <dataValidation type="list" allowBlank="1" showInputMessage="1" showErrorMessage="1" sqref="H7 H31 H66 H73 H79 H81 H122 H129" xr:uid="{75D7217A-6BF0-4EBC-A620-FAA965AED6E7}">
      <formula1>"◎,×"</formula1>
    </dataValidation>
  </dataValidations>
  <printOptions horizontalCentered="1"/>
  <pageMargins left="0.7" right="0.7" top="0.75" bottom="0.75" header="0.3" footer="0.3"/>
  <pageSetup paperSize="8" scale="67" fitToHeight="0" orientation="landscape" r:id="rId1"/>
  <rowBreaks count="10" manualBreakCount="10">
    <brk id="17" max="12" man="1"/>
    <brk id="31" max="12" man="1"/>
    <brk id="59" max="12" man="1"/>
    <brk id="67" max="12" man="1"/>
    <brk id="76" max="12" man="1"/>
    <brk id="85" max="12" man="1"/>
    <brk id="94" max="12" man="1"/>
    <brk id="102" max="12" man="1"/>
    <brk id="112" max="12" man="1"/>
    <brk id="125" max="12"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6ebe21a9-647b-4761-b64d-012dd7943c7c">
      <Terms xmlns="http://schemas.microsoft.com/office/infopath/2007/PartnerControls"/>
    </lcf76f155ced4ddcb4097134ff3c332f>
    <TaxCatchAll xmlns="1d10a57a-0fca-4c37-b437-ec3f0534152c"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EDF40ECD67BFDA448F7C9094FE7F7DD6" ma:contentTypeVersion="14" ma:contentTypeDescription="新しいドキュメントを作成します。" ma:contentTypeScope="" ma:versionID="efc620a7789135c39734b2f01d65b9a5">
  <xsd:schema xmlns:xsd="http://www.w3.org/2001/XMLSchema" xmlns:xs="http://www.w3.org/2001/XMLSchema" xmlns:p="http://schemas.microsoft.com/office/2006/metadata/properties" xmlns:ns2="6ebe21a9-647b-4761-b64d-012dd7943c7c" xmlns:ns3="1d10a57a-0fca-4c37-b437-ec3f0534152c" targetNamespace="http://schemas.microsoft.com/office/2006/metadata/properties" ma:root="true" ma:fieldsID="ac6a6074f1696e9df7b2a35191965322" ns2:_="" ns3:_="">
    <xsd:import namespace="6ebe21a9-647b-4761-b64d-012dd7943c7c"/>
    <xsd:import namespace="1d10a57a-0fca-4c37-b437-ec3f0534152c"/>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2:MediaServiceDateTaken" minOccurs="0"/>
                <xsd:element ref="ns2:MediaLengthInSeconds" minOccurs="0"/>
                <xsd:element ref="ns2:MediaServiceSearchPropertie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ebe21a9-647b-4761-b64d-012dd7943c7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c12ca15-d75a-4e6f-b212-e447ae3c3e32"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Location" ma:index="20" nillable="true" ma:displayName="Loca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d10a57a-0fca-4c37-b437-ec3f0534152c"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58e8d1f1-3d98-4c45-821c-7312beb69010}" ma:internalName="TaxCatchAll" ma:showField="CatchAllData" ma:web="1d10a57a-0fca-4c37-b437-ec3f0534152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FCE5F61-C8EC-4640-B07B-F583FF8D1720}">
  <ds:schemaRefs>
    <ds:schemaRef ds:uri="http://schemas.microsoft.com/office/2006/metadata/properties"/>
    <ds:schemaRef ds:uri="http://schemas.microsoft.com/office/infopath/2007/PartnerControls"/>
    <ds:schemaRef ds:uri="6ebe21a9-647b-4761-b64d-012dd7943c7c"/>
    <ds:schemaRef ds:uri="1d10a57a-0fca-4c37-b437-ec3f0534152c"/>
  </ds:schemaRefs>
</ds:datastoreItem>
</file>

<file path=customXml/itemProps2.xml><?xml version="1.0" encoding="utf-8"?>
<ds:datastoreItem xmlns:ds="http://schemas.openxmlformats.org/officeDocument/2006/customXml" ds:itemID="{F5811E10-59B5-45E7-BDD5-F10C201D1CB2}">
  <ds:schemaRefs>
    <ds:schemaRef ds:uri="http://schemas.microsoft.com/sharepoint/v3/contenttype/forms"/>
  </ds:schemaRefs>
</ds:datastoreItem>
</file>

<file path=customXml/itemProps3.xml><?xml version="1.0" encoding="utf-8"?>
<ds:datastoreItem xmlns:ds="http://schemas.openxmlformats.org/officeDocument/2006/customXml" ds:itemID="{477651E2-5D3D-401C-B687-477AA556F99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ebe21a9-647b-4761-b64d-012dd7943c7c"/>
    <ds:schemaRef ds:uri="1d10a57a-0fca-4c37-b437-ec3f0534152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436fffe2-e74d-4f21-833f-6f054a10cb50}" enabled="1" method="Privileged" siteId="{a4dd5294-24e4-4102-8420-cb86d0baae1e}"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公会計</vt:lpstr>
      <vt:lpstr>公会計!Print_Area</vt:lpstr>
      <vt:lpstr>公会計!Print_Titles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2025-12-05T00:50:11Z</dcterms:created>
  <dcterms:modified xsi:type="dcterms:W3CDTF">2026-01-08T00:10:22Z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0x010100EDF40ECD67BFDA448F7C9094FE7F7DD6</vt:lpwstr>
  </property>
</Properties>
</file>